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ocuments\Šilumos tinklai\"/>
    </mc:Choice>
  </mc:AlternateContent>
  <xr:revisionPtr revIDLastSave="0" documentId="13_ncr:1_{D23CC9B3-3012-4501-BCD3-961E271DF2B4}" xr6:coauthVersionLast="47" xr6:coauthVersionMax="47" xr10:uidLastSave="{00000000-0000-0000-0000-000000000000}"/>
  <bookViews>
    <workbookView xWindow="-120" yWindow="-120" windowWidth="29040" windowHeight="15720" xr2:uid="{3C607B2A-89B8-4D10-AE75-3D3B2A65607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8" i="1" l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4" i="1"/>
  <c r="I72" i="1"/>
  <c r="I71" i="1"/>
  <c r="I70" i="1"/>
  <c r="I68" i="1"/>
  <c r="I66" i="1"/>
  <c r="I65" i="1"/>
  <c r="I64" i="1"/>
  <c r="I63" i="1"/>
  <c r="I61" i="1"/>
  <c r="I60" i="1"/>
  <c r="I59" i="1"/>
  <c r="I58" i="1"/>
  <c r="I57" i="1"/>
  <c r="I56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5" i="1"/>
  <c r="I24" i="1"/>
  <c r="I22" i="1"/>
  <c r="I21" i="1"/>
  <c r="I20" i="1"/>
  <c r="I19" i="1"/>
  <c r="I18" i="1"/>
  <c r="I16" i="1"/>
  <c r="I15" i="1"/>
  <c r="I14" i="1"/>
  <c r="I13" i="1"/>
  <c r="I12" i="1"/>
  <c r="I11" i="1"/>
  <c r="I9" i="1"/>
  <c r="I8" i="1"/>
  <c r="I7" i="1"/>
</calcChain>
</file>

<file path=xl/sharedStrings.xml><?xml version="1.0" encoding="utf-8"?>
<sst xmlns="http://schemas.openxmlformats.org/spreadsheetml/2006/main" count="250" uniqueCount="250">
  <si>
    <t>Priedas Nr. 1</t>
  </si>
  <si>
    <t>Eil. Nr.</t>
  </si>
  <si>
    <t>Daugiabučio namo adresas</t>
  </si>
  <si>
    <t>Bendras plotas, m²</t>
  </si>
  <si>
    <t>Naudingas plotas, m²</t>
  </si>
  <si>
    <t>K1*</t>
  </si>
  <si>
    <t>K2*</t>
  </si>
  <si>
    <t>K3*</t>
  </si>
  <si>
    <t>Tap*</t>
  </si>
  <si>
    <t>Gelgaudiškio seniūnija</t>
  </si>
  <si>
    <t>1.</t>
  </si>
  <si>
    <t>Vakarų g. 15, Gelgaudiškis</t>
  </si>
  <si>
    <t>2.</t>
  </si>
  <si>
    <t>Mokyklos g. 10, Gelgaudiškis</t>
  </si>
  <si>
    <t>3.</t>
  </si>
  <si>
    <t>Mokyklos G. 20A, Gelgaudiškis</t>
  </si>
  <si>
    <t>Griškabūdžio seniūnija</t>
  </si>
  <si>
    <t>4.</t>
  </si>
  <si>
    <t>Ateities g. 8, Griškabūdis</t>
  </si>
  <si>
    <t>5.</t>
  </si>
  <si>
    <t>Skrynupių g. 1, Griškabūdis</t>
  </si>
  <si>
    <t>6.</t>
  </si>
  <si>
    <t>Skrynupių g. 3, Griškabūdis</t>
  </si>
  <si>
    <t>7.</t>
  </si>
  <si>
    <t>Skrynupių g. 7, Griškabūdis</t>
  </si>
  <si>
    <t>8.</t>
  </si>
  <si>
    <t>Rygiškių g. 7, Griškabūdis</t>
  </si>
  <si>
    <t>9.</t>
  </si>
  <si>
    <t>Liepų g. 16, Degutinė</t>
  </si>
  <si>
    <t>Kidulių seniūnija</t>
  </si>
  <si>
    <t>10.</t>
  </si>
  <si>
    <t>Nemuno g. 59, Kiduliai</t>
  </si>
  <si>
    <t>11.</t>
  </si>
  <si>
    <t>Nemuno g. 60C, Kiduliai</t>
  </si>
  <si>
    <t>12.</t>
  </si>
  <si>
    <t>Nemuno g. 64, Kiduliai</t>
  </si>
  <si>
    <t>13.</t>
  </si>
  <si>
    <t>Aušros g. 3, Voveriai</t>
  </si>
  <si>
    <t>14.</t>
  </si>
  <si>
    <t>Šermukšnių g. 10, Voveriai</t>
  </si>
  <si>
    <t>Kriūkų seniūnija</t>
  </si>
  <si>
    <t>15.</t>
  </si>
  <si>
    <t>Darbininkų g. 11, Kriūkai</t>
  </si>
  <si>
    <t>16.</t>
  </si>
  <si>
    <t>Mokyklos g. 8, Joginiškiai</t>
  </si>
  <si>
    <t>Kudirkos Naumiesčio seniūnija</t>
  </si>
  <si>
    <t>17.</t>
  </si>
  <si>
    <t>18.</t>
  </si>
  <si>
    <t>19.</t>
  </si>
  <si>
    <t>20.</t>
  </si>
  <si>
    <t>21.</t>
  </si>
  <si>
    <t>Kranto g. 24, Kudirkos Naumiestis</t>
  </si>
  <si>
    <t>22.</t>
  </si>
  <si>
    <t>Kranto g. 33, Kudirkos Naumiestis</t>
  </si>
  <si>
    <t>23.</t>
  </si>
  <si>
    <t>P. Mašioto g. 32, Kudirkos Naumiestis</t>
  </si>
  <si>
    <t>24.</t>
  </si>
  <si>
    <t>P. Mašioto g. 32A, Kudirkos Naumiestis</t>
  </si>
  <si>
    <t>25.</t>
  </si>
  <si>
    <t>P. Mašioto g. 34, Kudirkos Naumiestis</t>
  </si>
  <si>
    <t>26.</t>
  </si>
  <si>
    <t>P. Mašioto g. 35, Kudirkos Naumiestis</t>
  </si>
  <si>
    <t>27.</t>
  </si>
  <si>
    <t>P. Mašioto g. 38, Kudirkos Naumiestis</t>
  </si>
  <si>
    <t>28.</t>
  </si>
  <si>
    <t>Tilto g. 1, Kudirkos Naumiestis</t>
  </si>
  <si>
    <t>29.</t>
  </si>
  <si>
    <t>Tilto g. 3, Kudirkos Naumiestis</t>
  </si>
  <si>
    <t>30.</t>
  </si>
  <si>
    <t>Tilto g. 7, Kudirkos Naumiestis</t>
  </si>
  <si>
    <t>31.</t>
  </si>
  <si>
    <t>Tilto g. 10, Kudirkos Naumiestis</t>
  </si>
  <si>
    <t>32.</t>
  </si>
  <si>
    <t>Tilto g. 13, Kudirkos Naumiestis</t>
  </si>
  <si>
    <t>33.</t>
  </si>
  <si>
    <t>Varpo g. 10, Kudirkos Naumiestis</t>
  </si>
  <si>
    <t>34.</t>
  </si>
  <si>
    <t>Vilkaviškio g. 2, Kudirkos Naumiestis</t>
  </si>
  <si>
    <t>35.</t>
  </si>
  <si>
    <t>Vilkaviškio g. 6, Kudirkos Naumiestis</t>
  </si>
  <si>
    <t>36.</t>
  </si>
  <si>
    <t>Vytauto g. 23, Kudirkos Naumiestis</t>
  </si>
  <si>
    <t>37.</t>
  </si>
  <si>
    <t>Vytauto g. 47, Kudirkos Naumiestis</t>
  </si>
  <si>
    <t>38.</t>
  </si>
  <si>
    <t>Vytauto g. 50, Kudirkos Naumiestis</t>
  </si>
  <si>
    <t>39.</t>
  </si>
  <si>
    <t>Vytauto g. 57, Kudirkos Naumiestis</t>
  </si>
  <si>
    <t>40.</t>
  </si>
  <si>
    <t>V. Kudirkos g. 23, Kudirkos Naumiestis</t>
  </si>
  <si>
    <t>41.</t>
  </si>
  <si>
    <t>V. Kudirkos g. 25, Kudirkos Naumiestis</t>
  </si>
  <si>
    <t>42.</t>
  </si>
  <si>
    <t>V. Kudirkos g. 27, Kudirkos Naumiestis</t>
  </si>
  <si>
    <t>43.</t>
  </si>
  <si>
    <t>J. Jablonskio g. 19, Kubilėliai</t>
  </si>
  <si>
    <t>44.</t>
  </si>
  <si>
    <t>J. Jablonskio g. 21, Kubilėliai</t>
  </si>
  <si>
    <t>Lekėčių seniūnija</t>
  </si>
  <si>
    <t>45.</t>
  </si>
  <si>
    <t>Ateities g. 6, Lekėčiai</t>
  </si>
  <si>
    <t>46.</t>
  </si>
  <si>
    <t>Draugystės g. 12, Lekėčiai</t>
  </si>
  <si>
    <t>47.</t>
  </si>
  <si>
    <t>Draugystės g. 20, Lekėčiai</t>
  </si>
  <si>
    <t>48.</t>
  </si>
  <si>
    <t>Kauno g. 1, Lekėčiai</t>
  </si>
  <si>
    <t>49.</t>
  </si>
  <si>
    <t>Kauno g. 13, Lekėčiai</t>
  </si>
  <si>
    <t>50.</t>
  </si>
  <si>
    <t xml:space="preserve">Kauno g. 15B, Lekėčiai </t>
  </si>
  <si>
    <t>Lukšių seniūnija</t>
  </si>
  <si>
    <t>51.</t>
  </si>
  <si>
    <t>A. Tatarės g. 21, Lukšiai</t>
  </si>
  <si>
    <t>52.</t>
  </si>
  <si>
    <t>Pergalės g. 3, Lukšiai</t>
  </si>
  <si>
    <t>53.</t>
  </si>
  <si>
    <t>Pergalės g. 7, Lukšiai</t>
  </si>
  <si>
    <t>54.</t>
  </si>
  <si>
    <t>Mokyklos g. 29, Liepalotai</t>
  </si>
  <si>
    <t>Plokščių seniūnija</t>
  </si>
  <si>
    <t>55.</t>
  </si>
  <si>
    <t>Nemuno g. 5, Kubiliai</t>
  </si>
  <si>
    <t>Sintautų seniūnija</t>
  </si>
  <si>
    <t>56.</t>
  </si>
  <si>
    <t>J. Pikčilingio g. 10, Sintautai</t>
  </si>
  <si>
    <t>57.</t>
  </si>
  <si>
    <t>P. Vaičaičio g. 24, Sintautai</t>
  </si>
  <si>
    <t>58.</t>
  </si>
  <si>
    <t>P. Vaičaičio g. 33, Sintautai</t>
  </si>
  <si>
    <t>Sudargo seniūnija</t>
  </si>
  <si>
    <t>59.</t>
  </si>
  <si>
    <t>Kalno g. 2, Sudargas</t>
  </si>
  <si>
    <t>Šakių seniūnija</t>
  </si>
  <si>
    <t>60.</t>
  </si>
  <si>
    <t>Bažnyčios g. 3, Šakiai</t>
  </si>
  <si>
    <t>61.</t>
  </si>
  <si>
    <t>Bažnyčios g. 8, Šakiai</t>
  </si>
  <si>
    <t>62.</t>
  </si>
  <si>
    <t>Bažnyčios g. 11, Šakiai</t>
  </si>
  <si>
    <t>63.</t>
  </si>
  <si>
    <t>Bažnyčios g. 21, Šakiai</t>
  </si>
  <si>
    <t>64.</t>
  </si>
  <si>
    <t>Birutės g. 6, Šakiai</t>
  </si>
  <si>
    <t>65.</t>
  </si>
  <si>
    <t>Draugystės takas 3, Šakiai</t>
  </si>
  <si>
    <t>66.</t>
  </si>
  <si>
    <t>Draugystės takas 6, Šakiai</t>
  </si>
  <si>
    <t>67.</t>
  </si>
  <si>
    <t>Draugystės takas 8, Šakiai</t>
  </si>
  <si>
    <t>68.</t>
  </si>
  <si>
    <t>E. Steponaičio g. 4, Šakiai</t>
  </si>
  <si>
    <t>69.</t>
  </si>
  <si>
    <t>E. Steponaičio g. 14, Šakiai</t>
  </si>
  <si>
    <t>70.</t>
  </si>
  <si>
    <t>Jaunystės takas 3, Šakiai</t>
  </si>
  <si>
    <t>71.</t>
  </si>
  <si>
    <t>J. Basanavičiaus g. 16, Šakiai</t>
  </si>
  <si>
    <t>72.</t>
  </si>
  <si>
    <t>Kęstučio g. 5, Šakiai</t>
  </si>
  <si>
    <t>73.</t>
  </si>
  <si>
    <t>Kęstučio g. 12, Šakiai</t>
  </si>
  <si>
    <t>74.</t>
  </si>
  <si>
    <t>Kęstučio g. 21, Šakiai</t>
  </si>
  <si>
    <t>75.</t>
  </si>
  <si>
    <t>Kęstučio g. 28, Šakiai</t>
  </si>
  <si>
    <t>76.</t>
  </si>
  <si>
    <t>Kęstučio g. 104, Šakiai</t>
  </si>
  <si>
    <t>77.</t>
  </si>
  <si>
    <t>Kęstučio g. 106, Šakiai</t>
  </si>
  <si>
    <t>78.</t>
  </si>
  <si>
    <t>Nepriklausomybės g. 3, Šakiai</t>
  </si>
  <si>
    <t>79.</t>
  </si>
  <si>
    <t>Striūpų g. 4, Šakiai</t>
  </si>
  <si>
    <t>80.</t>
  </si>
  <si>
    <t>Šaulių g. 7, Šakiai</t>
  </si>
  <si>
    <t>81.</t>
  </si>
  <si>
    <t>Šaulių g. 8, Šakiai</t>
  </si>
  <si>
    <t>82.</t>
  </si>
  <si>
    <t>Šaulių g. 10, Šakiai</t>
  </si>
  <si>
    <t>83.</t>
  </si>
  <si>
    <t>Šaulių g. 12, Šakiai</t>
  </si>
  <si>
    <t>84.</t>
  </si>
  <si>
    <t>Šaulių g. 15, Šakiai</t>
  </si>
  <si>
    <t>85.</t>
  </si>
  <si>
    <t>Šaulių g. 19, Šakiai</t>
  </si>
  <si>
    <t>86.</t>
  </si>
  <si>
    <t>Šaulių g. 22, Šakiai</t>
  </si>
  <si>
    <t>87.</t>
  </si>
  <si>
    <t>Šaulių g. 24, Šakiai</t>
  </si>
  <si>
    <t>88.</t>
  </si>
  <si>
    <t>Šaulių g. 25, Šakiai</t>
  </si>
  <si>
    <t>89.</t>
  </si>
  <si>
    <t>Šaulių g. 26, Šakiai</t>
  </si>
  <si>
    <t>90.</t>
  </si>
  <si>
    <t>Šaulių g. 30, Šakiai</t>
  </si>
  <si>
    <t>91.</t>
  </si>
  <si>
    <t>Šaulių g. 36, Šakiai</t>
  </si>
  <si>
    <t>92.</t>
  </si>
  <si>
    <t>Vasario 16-tosios g. 9, Šakiai</t>
  </si>
  <si>
    <t>93.</t>
  </si>
  <si>
    <t>Vytauto g. 17, Šakiai</t>
  </si>
  <si>
    <t>94.</t>
  </si>
  <si>
    <t>Vytauto g. 21, Šakiai</t>
  </si>
  <si>
    <t>95.</t>
  </si>
  <si>
    <t>V. Kudirkos g. 37, Šakiai</t>
  </si>
  <si>
    <t>96.</t>
  </si>
  <si>
    <t>V. Kudirkos g. 39, Šakiai</t>
  </si>
  <si>
    <t>97.</t>
  </si>
  <si>
    <t>V. Kudirkos g. 41, Šakiai</t>
  </si>
  <si>
    <t>98.</t>
  </si>
  <si>
    <t>V. Kudirkos g. 47, Šakiai</t>
  </si>
  <si>
    <t>99.</t>
  </si>
  <si>
    <t>V. Kudirkos g. 53, Šakiai</t>
  </si>
  <si>
    <t>100.</t>
  </si>
  <si>
    <t>V. Kudirkos g. 57A, Šakiai</t>
  </si>
  <si>
    <t>101.</t>
  </si>
  <si>
    <t>V. Kudirkos g. 70, Šakiai</t>
  </si>
  <si>
    <t>102.</t>
  </si>
  <si>
    <t>V. Kudirkos g. 76, Šakiai</t>
  </si>
  <si>
    <t>103.</t>
  </si>
  <si>
    <t>V. Kudirkos g. 80, Šakiai</t>
  </si>
  <si>
    <t>104.</t>
  </si>
  <si>
    <t>V. Kudirkos g. 86, Šakiai</t>
  </si>
  <si>
    <t>105.</t>
  </si>
  <si>
    <t>V. Kudirkos g. 92A, Šakiai</t>
  </si>
  <si>
    <t>106.</t>
  </si>
  <si>
    <t>V. Kudirkos g. 96, Šakiai</t>
  </si>
  <si>
    <t>107.</t>
  </si>
  <si>
    <t>V. Kudirkos g. 98, Šakiai</t>
  </si>
  <si>
    <t>108.</t>
  </si>
  <si>
    <t>V. Kudirkos g. 102, Šakiai</t>
  </si>
  <si>
    <t>109.</t>
  </si>
  <si>
    <t>V. Kudirkos g. 102A, Šakiai</t>
  </si>
  <si>
    <t>110.</t>
  </si>
  <si>
    <t>V. Kudirkos g. 108, Šakiai</t>
  </si>
  <si>
    <t>111.</t>
  </si>
  <si>
    <t>Naudžių g. 14, Naudžiai</t>
  </si>
  <si>
    <t>112.</t>
  </si>
  <si>
    <t>Naudžių g. 18, Naudžiai</t>
  </si>
  <si>
    <t>K1 - koeficientas, įvertinantis pastatų eksploatavimo laiką nuo eksploatacijos pradžios;</t>
  </si>
  <si>
    <t>K2 - koeficientas, įvertinantis buitinių patogumų lygį;</t>
  </si>
  <si>
    <t>K3 - koeficientas, įvertinantis pastato bendrąjį plotą;</t>
  </si>
  <si>
    <t xml:space="preserve">Tab* </t>
  </si>
  <si>
    <r>
      <t>Tab - skaičiuojamasis administravimo mokesčio tarifas, Eur/m</t>
    </r>
    <r>
      <rPr>
        <sz val="12"/>
        <color theme="1"/>
        <rFont val="Calibri"/>
        <family val="2"/>
        <charset val="186"/>
      </rPr>
      <t>² be PVM;</t>
    </r>
  </si>
  <si>
    <r>
      <t>Tap - maksimalus administravimo mokesčio tarifas konkrečiam namui, Eur/m</t>
    </r>
    <r>
      <rPr>
        <sz val="12"/>
        <color theme="1"/>
        <rFont val="Calibri"/>
        <family val="2"/>
        <charset val="186"/>
      </rPr>
      <t>² be PVM</t>
    </r>
    <r>
      <rPr>
        <sz val="12"/>
        <color theme="1"/>
        <rFont val="Times New Roman"/>
        <family val="1"/>
        <charset val="186"/>
      </rPr>
      <t>.</t>
    </r>
  </si>
  <si>
    <t>Dariaus ir Girėno g. 9, Kudirkos Naumiestis</t>
  </si>
  <si>
    <t>Dariaus ir Girėno g. 10, Kudirkos Naumiestis</t>
  </si>
  <si>
    <t>Dariaus ir Girėno g. 33, Kudirkos Naumiestis</t>
  </si>
  <si>
    <t>Dariaus ir Girėno g. 35, Kudirkos Naumiestis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</si>
</sst>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2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F305-B2C0-4D3C-919B-2EE0049C6445}">
  <dimension ref="A1:I135"/>
  <sheetViews>
    <sheetView tabSelected="1" workbookViewId="0">
      <selection activeCell="B30" sqref="B30"/>
    </sheetView>
  </sheetViews>
  <sheetFormatPr defaultRowHeight="15" x14ac:dyDescent="0.25"/>
  <cols>
    <col min="1" max="1" width="5.140625" customWidth="1"/>
    <col min="2" max="2" width="36.140625" customWidth="1"/>
    <col min="3" max="3" width="9" customWidth="1"/>
    <col min="4" max="4" width="9.7109375" customWidth="1"/>
    <col min="5" max="9" width="6.42578125" customWidth="1"/>
  </cols>
  <sheetData>
    <row r="1" spans="1:9" ht="15.75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15.75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15.75" x14ac:dyDescent="0.25">
      <c r="A3" s="1"/>
      <c r="B3" s="1"/>
      <c r="C3" s="1"/>
      <c r="D3" s="1"/>
      <c r="E3" s="1"/>
      <c r="F3" s="1"/>
      <c r="G3" s="1" t="s">
        <v>0</v>
      </c>
      <c r="I3" s="1"/>
    </row>
    <row r="4" spans="1:9" ht="15.75" x14ac:dyDescent="0.25">
      <c r="A4" s="1"/>
      <c r="B4" s="1"/>
      <c r="C4" s="1"/>
      <c r="D4" s="1"/>
      <c r="E4" s="1"/>
      <c r="F4" s="1"/>
      <c r="G4" s="1"/>
      <c r="H4" s="1"/>
    </row>
    <row r="5" spans="1:9" ht="45" x14ac:dyDescent="0.25">
      <c r="A5" s="13" t="s">
        <v>1</v>
      </c>
      <c r="B5" s="2" t="s">
        <v>2</v>
      </c>
      <c r="C5" s="3" t="s">
        <v>3</v>
      </c>
      <c r="D5" s="3" t="s">
        <v>4</v>
      </c>
      <c r="E5" s="2" t="s">
        <v>243</v>
      </c>
      <c r="F5" s="2" t="s">
        <v>5</v>
      </c>
      <c r="G5" s="2" t="s">
        <v>6</v>
      </c>
      <c r="H5" s="2" t="s">
        <v>7</v>
      </c>
      <c r="I5" s="2" t="s">
        <v>8</v>
      </c>
    </row>
    <row r="6" spans="1:9" ht="15.75" x14ac:dyDescent="0.25">
      <c r="A6" s="4"/>
      <c r="B6" s="5" t="s">
        <v>9</v>
      </c>
      <c r="C6" s="6"/>
      <c r="D6" s="7"/>
      <c r="E6" s="4"/>
      <c r="F6" s="4"/>
      <c r="G6" s="4"/>
      <c r="H6" s="4"/>
      <c r="I6" s="4"/>
    </row>
    <row r="7" spans="1:9" ht="15.75" x14ac:dyDescent="0.25">
      <c r="A7" s="4" t="s">
        <v>10</v>
      </c>
      <c r="B7" s="4" t="s">
        <v>11</v>
      </c>
      <c r="C7" s="2">
        <v>142.59</v>
      </c>
      <c r="D7" s="6">
        <v>142.59</v>
      </c>
      <c r="E7" s="2">
        <v>6.6000000000000003E-2</v>
      </c>
      <c r="F7" s="8">
        <v>1.1000000000000001</v>
      </c>
      <c r="G7" s="8">
        <v>0.8</v>
      </c>
      <c r="H7" s="2">
        <v>1.45</v>
      </c>
      <c r="I7" s="9">
        <f>E7*F7*G7*H7</f>
        <v>8.4216000000000013E-2</v>
      </c>
    </row>
    <row r="8" spans="1:9" ht="15.75" x14ac:dyDescent="0.25">
      <c r="A8" s="4" t="s">
        <v>12</v>
      </c>
      <c r="B8" s="4" t="s">
        <v>13</v>
      </c>
      <c r="C8" s="2">
        <v>1546.76</v>
      </c>
      <c r="D8" s="6">
        <v>1130.28</v>
      </c>
      <c r="E8" s="2">
        <v>6.6000000000000003E-2</v>
      </c>
      <c r="F8" s="8">
        <v>1.1000000000000001</v>
      </c>
      <c r="G8" s="8">
        <v>1</v>
      </c>
      <c r="H8" s="2">
        <v>1.25</v>
      </c>
      <c r="I8" s="9">
        <f t="shared" ref="I8:I71" si="0">E8*F8*G8*H8</f>
        <v>9.0750000000000011E-2</v>
      </c>
    </row>
    <row r="9" spans="1:9" ht="15.75" x14ac:dyDescent="0.25">
      <c r="A9" s="4" t="s">
        <v>14</v>
      </c>
      <c r="B9" s="4" t="s">
        <v>15</v>
      </c>
      <c r="C9" s="2">
        <v>2820.93</v>
      </c>
      <c r="D9" s="6">
        <v>2258.2600000000002</v>
      </c>
      <c r="E9" s="2">
        <v>6.6000000000000003E-2</v>
      </c>
      <c r="F9" s="8">
        <v>1.1000000000000001</v>
      </c>
      <c r="G9" s="8">
        <v>1</v>
      </c>
      <c r="H9" s="8">
        <v>1</v>
      </c>
      <c r="I9" s="9">
        <f t="shared" si="0"/>
        <v>7.2600000000000012E-2</v>
      </c>
    </row>
    <row r="10" spans="1:9" ht="15.75" x14ac:dyDescent="0.25">
      <c r="A10" s="4"/>
      <c r="B10" s="5" t="s">
        <v>16</v>
      </c>
      <c r="C10" s="2"/>
      <c r="D10" s="6"/>
      <c r="E10" s="2"/>
      <c r="F10" s="8"/>
      <c r="G10" s="8"/>
      <c r="H10" s="2"/>
      <c r="I10" s="9"/>
    </row>
    <row r="11" spans="1:9" ht="15.75" x14ac:dyDescent="0.25">
      <c r="A11" s="4" t="s">
        <v>17</v>
      </c>
      <c r="B11" s="4" t="s">
        <v>18</v>
      </c>
      <c r="C11" s="2">
        <v>321.93</v>
      </c>
      <c r="D11" s="6">
        <v>316.18</v>
      </c>
      <c r="E11" s="2">
        <v>6.6000000000000003E-2</v>
      </c>
      <c r="F11" s="8">
        <v>1.1000000000000001</v>
      </c>
      <c r="G11" s="10">
        <v>0.8</v>
      </c>
      <c r="H11" s="2">
        <v>1.45</v>
      </c>
      <c r="I11" s="9">
        <f t="shared" si="0"/>
        <v>8.4216000000000013E-2</v>
      </c>
    </row>
    <row r="12" spans="1:9" ht="15.75" x14ac:dyDescent="0.25">
      <c r="A12" s="4" t="s">
        <v>19</v>
      </c>
      <c r="B12" s="4" t="s">
        <v>20</v>
      </c>
      <c r="C12" s="2">
        <v>873.26</v>
      </c>
      <c r="D12" s="2">
        <v>621.07000000000005</v>
      </c>
      <c r="E12" s="2">
        <v>6.6000000000000003E-2</v>
      </c>
      <c r="F12" s="8">
        <v>1.1000000000000001</v>
      </c>
      <c r="G12" s="8">
        <v>0.8</v>
      </c>
      <c r="H12" s="2">
        <v>1.45</v>
      </c>
      <c r="I12" s="9">
        <f t="shared" si="0"/>
        <v>8.4216000000000013E-2</v>
      </c>
    </row>
    <row r="13" spans="1:9" ht="15.75" x14ac:dyDescent="0.25">
      <c r="A13" s="4" t="s">
        <v>21</v>
      </c>
      <c r="B13" s="4" t="s">
        <v>22</v>
      </c>
      <c r="C13" s="2">
        <v>736.75</v>
      </c>
      <c r="D13" s="2">
        <v>486.98</v>
      </c>
      <c r="E13" s="2">
        <v>6.6000000000000003E-2</v>
      </c>
      <c r="F13" s="8">
        <v>1.1000000000000001</v>
      </c>
      <c r="G13" s="8">
        <v>0.8</v>
      </c>
      <c r="H13" s="2">
        <v>1.45</v>
      </c>
      <c r="I13" s="9">
        <f t="shared" si="0"/>
        <v>8.4216000000000013E-2</v>
      </c>
    </row>
    <row r="14" spans="1:9" ht="15.75" x14ac:dyDescent="0.25">
      <c r="A14" s="4" t="s">
        <v>23</v>
      </c>
      <c r="B14" s="4" t="s">
        <v>24</v>
      </c>
      <c r="C14" s="8">
        <v>826.39</v>
      </c>
      <c r="D14" s="2">
        <v>625.89</v>
      </c>
      <c r="E14" s="2">
        <v>6.6000000000000003E-2</v>
      </c>
      <c r="F14" s="8">
        <v>1.1000000000000001</v>
      </c>
      <c r="G14" s="8">
        <v>0.8</v>
      </c>
      <c r="H14" s="2">
        <v>1.45</v>
      </c>
      <c r="I14" s="9">
        <f t="shared" si="0"/>
        <v>8.4216000000000013E-2</v>
      </c>
    </row>
    <row r="15" spans="1:9" ht="15.75" x14ac:dyDescent="0.25">
      <c r="A15" s="4" t="s">
        <v>25</v>
      </c>
      <c r="B15" s="4" t="s">
        <v>26</v>
      </c>
      <c r="C15" s="8">
        <v>819.9</v>
      </c>
      <c r="D15" s="2">
        <v>617.34</v>
      </c>
      <c r="E15" s="2">
        <v>6.6000000000000003E-2</v>
      </c>
      <c r="F15" s="8">
        <v>1.1000000000000001</v>
      </c>
      <c r="G15" s="8">
        <v>0.8</v>
      </c>
      <c r="H15" s="2">
        <v>1.45</v>
      </c>
      <c r="I15" s="9">
        <f t="shared" si="0"/>
        <v>8.4216000000000013E-2</v>
      </c>
    </row>
    <row r="16" spans="1:9" ht="15.75" x14ac:dyDescent="0.25">
      <c r="A16" s="4" t="s">
        <v>27</v>
      </c>
      <c r="B16" s="4" t="s">
        <v>28</v>
      </c>
      <c r="C16" s="2">
        <v>191.88</v>
      </c>
      <c r="D16" s="2">
        <v>191.88</v>
      </c>
      <c r="E16" s="2">
        <v>6.6000000000000003E-2</v>
      </c>
      <c r="F16" s="8">
        <v>1.1000000000000001</v>
      </c>
      <c r="G16" s="8">
        <v>0.8</v>
      </c>
      <c r="H16" s="2">
        <v>1.45</v>
      </c>
      <c r="I16" s="9">
        <f t="shared" si="0"/>
        <v>8.4216000000000013E-2</v>
      </c>
    </row>
    <row r="17" spans="1:9" ht="15.75" x14ac:dyDescent="0.25">
      <c r="A17" s="4"/>
      <c r="B17" s="5" t="s">
        <v>29</v>
      </c>
      <c r="C17" s="2"/>
      <c r="D17" s="2"/>
      <c r="E17" s="2"/>
      <c r="F17" s="8"/>
      <c r="G17" s="8"/>
      <c r="H17" s="11"/>
      <c r="I17" s="9"/>
    </row>
    <row r="18" spans="1:9" ht="15.75" x14ac:dyDescent="0.25">
      <c r="A18" s="4" t="s">
        <v>30</v>
      </c>
      <c r="B18" s="4" t="s">
        <v>31</v>
      </c>
      <c r="C18" s="2">
        <v>238.18</v>
      </c>
      <c r="D18" s="2">
        <v>222.79</v>
      </c>
      <c r="E18" s="2">
        <v>6.6000000000000003E-2</v>
      </c>
      <c r="F18" s="8">
        <v>1.1000000000000001</v>
      </c>
      <c r="G18" s="8">
        <v>0.8</v>
      </c>
      <c r="H18" s="2">
        <v>1.45</v>
      </c>
      <c r="I18" s="9">
        <f t="shared" si="0"/>
        <v>8.4216000000000013E-2</v>
      </c>
    </row>
    <row r="19" spans="1:9" ht="15.75" x14ac:dyDescent="0.25">
      <c r="A19" s="4" t="s">
        <v>32</v>
      </c>
      <c r="B19" s="4" t="s">
        <v>33</v>
      </c>
      <c r="C19" s="2">
        <v>659.32</v>
      </c>
      <c r="D19" s="8">
        <v>297.10000000000002</v>
      </c>
      <c r="E19" s="2">
        <v>6.6000000000000003E-2</v>
      </c>
      <c r="F19" s="8">
        <v>1.1000000000000001</v>
      </c>
      <c r="G19" s="8">
        <v>0.8</v>
      </c>
      <c r="H19" s="2">
        <v>1.45</v>
      </c>
      <c r="I19" s="9">
        <f t="shared" si="0"/>
        <v>8.4216000000000013E-2</v>
      </c>
    </row>
    <row r="20" spans="1:9" ht="15.75" x14ac:dyDescent="0.25">
      <c r="A20" s="4" t="s">
        <v>34</v>
      </c>
      <c r="B20" s="4" t="s">
        <v>35</v>
      </c>
      <c r="C20" s="8">
        <v>300.8</v>
      </c>
      <c r="D20" s="2">
        <v>291.48</v>
      </c>
      <c r="E20" s="2">
        <v>6.6000000000000003E-2</v>
      </c>
      <c r="F20" s="8">
        <v>1.1000000000000001</v>
      </c>
      <c r="G20" s="8">
        <v>0.8</v>
      </c>
      <c r="H20" s="2">
        <v>1.45</v>
      </c>
      <c r="I20" s="9">
        <f t="shared" si="0"/>
        <v>8.4216000000000013E-2</v>
      </c>
    </row>
    <row r="21" spans="1:9" ht="15.75" x14ac:dyDescent="0.25">
      <c r="A21" s="4" t="s">
        <v>36</v>
      </c>
      <c r="B21" s="4" t="s">
        <v>37</v>
      </c>
      <c r="C21" s="2">
        <v>616.39</v>
      </c>
      <c r="D21" s="8">
        <v>471.9</v>
      </c>
      <c r="E21" s="2">
        <v>6.6000000000000003E-2</v>
      </c>
      <c r="F21" s="8">
        <v>1.1000000000000001</v>
      </c>
      <c r="G21" s="8">
        <v>0.8</v>
      </c>
      <c r="H21" s="2">
        <v>1.45</v>
      </c>
      <c r="I21" s="9">
        <f t="shared" si="0"/>
        <v>8.4216000000000013E-2</v>
      </c>
    </row>
    <row r="22" spans="1:9" ht="15.75" x14ac:dyDescent="0.25">
      <c r="A22" s="4" t="s">
        <v>38</v>
      </c>
      <c r="B22" s="4" t="s">
        <v>39</v>
      </c>
      <c r="C22" s="2">
        <v>194.79</v>
      </c>
      <c r="D22" s="2">
        <v>150.25</v>
      </c>
      <c r="E22" s="2">
        <v>6.6000000000000003E-2</v>
      </c>
      <c r="F22" s="8">
        <v>1.1000000000000001</v>
      </c>
      <c r="G22" s="8">
        <v>0.8</v>
      </c>
      <c r="H22" s="2">
        <v>1.45</v>
      </c>
      <c r="I22" s="9">
        <f t="shared" si="0"/>
        <v>8.4216000000000013E-2</v>
      </c>
    </row>
    <row r="23" spans="1:9" ht="15.75" x14ac:dyDescent="0.25">
      <c r="A23" s="4"/>
      <c r="B23" s="5" t="s">
        <v>40</v>
      </c>
      <c r="C23" s="2"/>
      <c r="D23" s="2"/>
      <c r="E23" s="2"/>
      <c r="F23" s="8"/>
      <c r="G23" s="8"/>
      <c r="H23" s="2"/>
      <c r="I23" s="9"/>
    </row>
    <row r="24" spans="1:9" ht="15.75" x14ac:dyDescent="0.25">
      <c r="A24" s="4" t="s">
        <v>41</v>
      </c>
      <c r="B24" s="4" t="s">
        <v>42</v>
      </c>
      <c r="C24" s="2">
        <v>223.59</v>
      </c>
      <c r="D24" s="2">
        <v>223.59</v>
      </c>
      <c r="E24" s="2">
        <v>6.6000000000000003E-2</v>
      </c>
      <c r="F24" s="8">
        <v>1.1000000000000001</v>
      </c>
      <c r="G24" s="8">
        <v>0.8</v>
      </c>
      <c r="H24" s="2">
        <v>1.45</v>
      </c>
      <c r="I24" s="9">
        <f t="shared" si="0"/>
        <v>8.4216000000000013E-2</v>
      </c>
    </row>
    <row r="25" spans="1:9" ht="15.75" x14ac:dyDescent="0.25">
      <c r="A25" s="4" t="s">
        <v>43</v>
      </c>
      <c r="B25" s="4" t="s">
        <v>44</v>
      </c>
      <c r="C25" s="2">
        <v>516.23</v>
      </c>
      <c r="D25" s="2">
        <v>388.81</v>
      </c>
      <c r="E25" s="2">
        <v>6.6000000000000003E-2</v>
      </c>
      <c r="F25" s="8">
        <v>1.1000000000000001</v>
      </c>
      <c r="G25" s="8">
        <v>0.8</v>
      </c>
      <c r="H25" s="2">
        <v>1.45</v>
      </c>
      <c r="I25" s="9">
        <f t="shared" si="0"/>
        <v>8.4216000000000013E-2</v>
      </c>
    </row>
    <row r="26" spans="1:9" ht="15.75" x14ac:dyDescent="0.25">
      <c r="A26" s="4"/>
      <c r="B26" s="5" t="s">
        <v>45</v>
      </c>
      <c r="C26" s="2"/>
      <c r="D26" s="2"/>
      <c r="E26" s="2"/>
      <c r="F26" s="8"/>
      <c r="G26" s="8"/>
      <c r="H26" s="2"/>
      <c r="I26" s="9"/>
    </row>
    <row r="27" spans="1:9" ht="31.5" x14ac:dyDescent="0.25">
      <c r="A27" s="4" t="s">
        <v>46</v>
      </c>
      <c r="B27" s="14" t="s">
        <v>246</v>
      </c>
      <c r="C27" s="2">
        <v>121.59</v>
      </c>
      <c r="D27" s="2">
        <v>115.48</v>
      </c>
      <c r="E27" s="2">
        <v>6.6000000000000003E-2</v>
      </c>
      <c r="F27" s="8">
        <v>1.1000000000000001</v>
      </c>
      <c r="G27" s="8">
        <v>0.8</v>
      </c>
      <c r="H27" s="2">
        <v>1.45</v>
      </c>
      <c r="I27" s="9">
        <f t="shared" si="0"/>
        <v>8.4216000000000013E-2</v>
      </c>
    </row>
    <row r="28" spans="1:9" ht="31.5" x14ac:dyDescent="0.25">
      <c r="A28" s="4" t="s">
        <v>47</v>
      </c>
      <c r="B28" s="14" t="s">
        <v>247</v>
      </c>
      <c r="C28" s="2">
        <v>144.07</v>
      </c>
      <c r="D28" s="8">
        <v>135</v>
      </c>
      <c r="E28" s="2">
        <v>6.6000000000000003E-2</v>
      </c>
      <c r="F28" s="8">
        <v>1.1000000000000001</v>
      </c>
      <c r="G28" s="8">
        <v>0.8</v>
      </c>
      <c r="H28" s="2">
        <v>1.45</v>
      </c>
      <c r="I28" s="9">
        <f t="shared" si="0"/>
        <v>8.4216000000000013E-2</v>
      </c>
    </row>
    <row r="29" spans="1:9" ht="31.5" x14ac:dyDescent="0.25">
      <c r="A29" s="4" t="s">
        <v>48</v>
      </c>
      <c r="B29" s="14" t="s">
        <v>248</v>
      </c>
      <c r="C29" s="2">
        <v>504.06</v>
      </c>
      <c r="D29" s="2">
        <v>504.06</v>
      </c>
      <c r="E29" s="2">
        <v>6.6000000000000003E-2</v>
      </c>
      <c r="F29" s="8">
        <v>1.1000000000000001</v>
      </c>
      <c r="G29" s="8">
        <v>0.8</v>
      </c>
      <c r="H29" s="2">
        <v>1.45</v>
      </c>
      <c r="I29" s="9">
        <f t="shared" si="0"/>
        <v>8.4216000000000013E-2</v>
      </c>
    </row>
    <row r="30" spans="1:9" ht="31.5" x14ac:dyDescent="0.25">
      <c r="A30" s="4" t="s">
        <v>49</v>
      </c>
      <c r="B30" s="14" t="s">
        <v>249</v>
      </c>
      <c r="C30" s="8">
        <v>256.8</v>
      </c>
      <c r="D30" s="2">
        <v>228.87</v>
      </c>
      <c r="E30" s="2">
        <v>6.6000000000000003E-2</v>
      </c>
      <c r="F30" s="8">
        <v>1.1000000000000001</v>
      </c>
      <c r="G30" s="8">
        <v>0.8</v>
      </c>
      <c r="H30" s="2">
        <v>1.45</v>
      </c>
      <c r="I30" s="9">
        <f t="shared" si="0"/>
        <v>8.4216000000000013E-2</v>
      </c>
    </row>
    <row r="31" spans="1:9" ht="15.75" x14ac:dyDescent="0.25">
      <c r="A31" s="4" t="s">
        <v>50</v>
      </c>
      <c r="B31" s="4" t="s">
        <v>51</v>
      </c>
      <c r="C31" s="2">
        <v>272.69</v>
      </c>
      <c r="D31" s="2">
        <v>260.06</v>
      </c>
      <c r="E31" s="2">
        <v>6.6000000000000003E-2</v>
      </c>
      <c r="F31" s="8">
        <v>1.1000000000000001</v>
      </c>
      <c r="G31" s="8">
        <v>0.8</v>
      </c>
      <c r="H31" s="2">
        <v>1.45</v>
      </c>
      <c r="I31" s="9">
        <f t="shared" si="0"/>
        <v>8.4216000000000013E-2</v>
      </c>
    </row>
    <row r="32" spans="1:9" ht="15.75" x14ac:dyDescent="0.25">
      <c r="A32" s="4" t="s">
        <v>52</v>
      </c>
      <c r="B32" s="4" t="s">
        <v>53</v>
      </c>
      <c r="C32" s="2">
        <v>135.58000000000001</v>
      </c>
      <c r="D32" s="2">
        <v>125.77</v>
      </c>
      <c r="E32" s="2">
        <v>6.6000000000000003E-2</v>
      </c>
      <c r="F32" s="8">
        <v>1.1000000000000001</v>
      </c>
      <c r="G32" s="8">
        <v>0.8</v>
      </c>
      <c r="H32" s="2">
        <v>1.45</v>
      </c>
      <c r="I32" s="9">
        <f t="shared" si="0"/>
        <v>8.4216000000000013E-2</v>
      </c>
    </row>
    <row r="33" spans="1:9" ht="15.75" x14ac:dyDescent="0.25">
      <c r="A33" s="4" t="s">
        <v>54</v>
      </c>
      <c r="B33" s="4" t="s">
        <v>55</v>
      </c>
      <c r="C33" s="2">
        <v>133.19</v>
      </c>
      <c r="D33" s="2">
        <v>133.19</v>
      </c>
      <c r="E33" s="2">
        <v>6.6000000000000003E-2</v>
      </c>
      <c r="F33" s="8">
        <v>1.1000000000000001</v>
      </c>
      <c r="G33" s="8">
        <v>0.8</v>
      </c>
      <c r="H33" s="2">
        <v>1.45</v>
      </c>
      <c r="I33" s="9">
        <f t="shared" si="0"/>
        <v>8.4216000000000013E-2</v>
      </c>
    </row>
    <row r="34" spans="1:9" ht="15.75" x14ac:dyDescent="0.25">
      <c r="A34" s="4" t="s">
        <v>56</v>
      </c>
      <c r="B34" s="4" t="s">
        <v>57</v>
      </c>
      <c r="C34" s="2">
        <v>92.98</v>
      </c>
      <c r="D34" s="8">
        <v>88.4</v>
      </c>
      <c r="E34" s="2">
        <v>6.6000000000000003E-2</v>
      </c>
      <c r="F34" s="8">
        <v>1.1000000000000001</v>
      </c>
      <c r="G34" s="8">
        <v>0.8</v>
      </c>
      <c r="H34" s="2">
        <v>1.45</v>
      </c>
      <c r="I34" s="9">
        <f t="shared" si="0"/>
        <v>8.4216000000000013E-2</v>
      </c>
    </row>
    <row r="35" spans="1:9" ht="15.75" x14ac:dyDescent="0.25">
      <c r="A35" s="4" t="s">
        <v>58</v>
      </c>
      <c r="B35" s="4" t="s">
        <v>59</v>
      </c>
      <c r="C35" s="2">
        <v>107.34</v>
      </c>
      <c r="D35" s="2">
        <v>102.98</v>
      </c>
      <c r="E35" s="2">
        <v>6.6000000000000003E-2</v>
      </c>
      <c r="F35" s="8">
        <v>1.1000000000000001</v>
      </c>
      <c r="G35" s="8">
        <v>0.8</v>
      </c>
      <c r="H35" s="2">
        <v>1.45</v>
      </c>
      <c r="I35" s="9">
        <f t="shared" si="0"/>
        <v>8.4216000000000013E-2</v>
      </c>
    </row>
    <row r="36" spans="1:9" ht="15.75" x14ac:dyDescent="0.25">
      <c r="A36" s="4" t="s">
        <v>60</v>
      </c>
      <c r="B36" s="4" t="s">
        <v>61</v>
      </c>
      <c r="C36" s="2">
        <v>141.03</v>
      </c>
      <c r="D36" s="2">
        <v>141.03</v>
      </c>
      <c r="E36" s="2">
        <v>6.6000000000000003E-2</v>
      </c>
      <c r="F36" s="8">
        <v>1.1000000000000001</v>
      </c>
      <c r="G36" s="8">
        <v>0.8</v>
      </c>
      <c r="H36" s="2">
        <v>1.45</v>
      </c>
      <c r="I36" s="9">
        <f t="shared" si="0"/>
        <v>8.4216000000000013E-2</v>
      </c>
    </row>
    <row r="37" spans="1:9" ht="15.75" x14ac:dyDescent="0.25">
      <c r="A37" s="4" t="s">
        <v>62</v>
      </c>
      <c r="B37" s="4" t="s">
        <v>63</v>
      </c>
      <c r="C37" s="2">
        <v>318.27999999999997</v>
      </c>
      <c r="D37" s="8">
        <v>288.7</v>
      </c>
      <c r="E37" s="2">
        <v>6.6000000000000003E-2</v>
      </c>
      <c r="F37" s="8">
        <v>1.1000000000000001</v>
      </c>
      <c r="G37" s="8">
        <v>0.8</v>
      </c>
      <c r="H37" s="2">
        <v>1.45</v>
      </c>
      <c r="I37" s="9">
        <f t="shared" si="0"/>
        <v>8.4216000000000013E-2</v>
      </c>
    </row>
    <row r="38" spans="1:9" ht="15.75" x14ac:dyDescent="0.25">
      <c r="A38" s="4" t="s">
        <v>64</v>
      </c>
      <c r="B38" s="4" t="s">
        <v>65</v>
      </c>
      <c r="C38" s="2">
        <v>112.07</v>
      </c>
      <c r="D38" s="2">
        <v>103.88</v>
      </c>
      <c r="E38" s="2">
        <v>6.6000000000000003E-2</v>
      </c>
      <c r="F38" s="8">
        <v>1.1000000000000001</v>
      </c>
      <c r="G38" s="8">
        <v>0.8</v>
      </c>
      <c r="H38" s="2">
        <v>1.45</v>
      </c>
      <c r="I38" s="9">
        <f t="shared" si="0"/>
        <v>8.4216000000000013E-2</v>
      </c>
    </row>
    <row r="39" spans="1:9" ht="15.75" x14ac:dyDescent="0.25">
      <c r="A39" s="4" t="s">
        <v>66</v>
      </c>
      <c r="B39" s="4" t="s">
        <v>67</v>
      </c>
      <c r="C39" s="2">
        <v>219.16</v>
      </c>
      <c r="D39" s="8">
        <v>210.5</v>
      </c>
      <c r="E39" s="2">
        <v>6.6000000000000003E-2</v>
      </c>
      <c r="F39" s="8">
        <v>1.1000000000000001</v>
      </c>
      <c r="G39" s="8">
        <v>0.8</v>
      </c>
      <c r="H39" s="2">
        <v>1.45</v>
      </c>
      <c r="I39" s="9">
        <f t="shared" si="0"/>
        <v>8.4216000000000013E-2</v>
      </c>
    </row>
    <row r="40" spans="1:9" ht="15.75" x14ac:dyDescent="0.25">
      <c r="A40" s="4" t="s">
        <v>68</v>
      </c>
      <c r="B40" s="4" t="s">
        <v>69</v>
      </c>
      <c r="C40" s="2">
        <v>420.35</v>
      </c>
      <c r="D40" s="2">
        <v>386.07</v>
      </c>
      <c r="E40" s="2">
        <v>6.6000000000000003E-2</v>
      </c>
      <c r="F40" s="8">
        <v>1.1000000000000001</v>
      </c>
      <c r="G40" s="8">
        <v>0.8</v>
      </c>
      <c r="H40" s="2">
        <v>1.45</v>
      </c>
      <c r="I40" s="9">
        <f t="shared" si="0"/>
        <v>8.4216000000000013E-2</v>
      </c>
    </row>
    <row r="41" spans="1:9" ht="15.75" x14ac:dyDescent="0.25">
      <c r="A41" s="4" t="s">
        <v>70</v>
      </c>
      <c r="B41" s="4" t="s">
        <v>71</v>
      </c>
      <c r="C41" s="2">
        <v>398.36</v>
      </c>
      <c r="D41" s="2">
        <v>332.38</v>
      </c>
      <c r="E41" s="2">
        <v>6.6000000000000003E-2</v>
      </c>
      <c r="F41" s="8">
        <v>1.1000000000000001</v>
      </c>
      <c r="G41" s="8">
        <v>0.8</v>
      </c>
      <c r="H41" s="2">
        <v>1.45</v>
      </c>
      <c r="I41" s="9">
        <f t="shared" si="0"/>
        <v>8.4216000000000013E-2</v>
      </c>
    </row>
    <row r="42" spans="1:9" ht="15.75" x14ac:dyDescent="0.25">
      <c r="A42" s="4" t="s">
        <v>72</v>
      </c>
      <c r="B42" s="4" t="s">
        <v>73</v>
      </c>
      <c r="C42" s="8">
        <v>156.6</v>
      </c>
      <c r="D42" s="8">
        <v>156.6</v>
      </c>
      <c r="E42" s="2">
        <v>6.6000000000000003E-2</v>
      </c>
      <c r="F42" s="8">
        <v>1.1000000000000001</v>
      </c>
      <c r="G42" s="8">
        <v>0.8</v>
      </c>
      <c r="H42" s="2">
        <v>1.45</v>
      </c>
      <c r="I42" s="9">
        <f t="shared" si="0"/>
        <v>8.4216000000000013E-2</v>
      </c>
    </row>
    <row r="43" spans="1:9" ht="15.75" x14ac:dyDescent="0.25">
      <c r="A43" s="4" t="s">
        <v>74</v>
      </c>
      <c r="B43" s="4" t="s">
        <v>75</v>
      </c>
      <c r="C43" s="2">
        <v>131.12</v>
      </c>
      <c r="D43" s="2">
        <v>131.12</v>
      </c>
      <c r="E43" s="2">
        <v>6.6000000000000003E-2</v>
      </c>
      <c r="F43" s="8">
        <v>1.1000000000000001</v>
      </c>
      <c r="G43" s="8">
        <v>0.8</v>
      </c>
      <c r="H43" s="2">
        <v>1.45</v>
      </c>
      <c r="I43" s="9">
        <f t="shared" si="0"/>
        <v>8.4216000000000013E-2</v>
      </c>
    </row>
    <row r="44" spans="1:9" ht="15.75" x14ac:dyDescent="0.25">
      <c r="A44" s="4" t="s">
        <v>76</v>
      </c>
      <c r="B44" s="4" t="s">
        <v>77</v>
      </c>
      <c r="C44" s="2">
        <v>769.77</v>
      </c>
      <c r="D44" s="2">
        <v>597.01</v>
      </c>
      <c r="E44" s="2">
        <v>6.6000000000000003E-2</v>
      </c>
      <c r="F44" s="8">
        <v>1.1000000000000001</v>
      </c>
      <c r="G44" s="8">
        <v>0.8</v>
      </c>
      <c r="H44" s="2">
        <v>1.45</v>
      </c>
      <c r="I44" s="9">
        <f t="shared" si="0"/>
        <v>8.4216000000000013E-2</v>
      </c>
    </row>
    <row r="45" spans="1:9" ht="15.75" x14ac:dyDescent="0.25">
      <c r="A45" s="4" t="s">
        <v>78</v>
      </c>
      <c r="B45" s="4" t="s">
        <v>79</v>
      </c>
      <c r="C45" s="2">
        <v>1807.25</v>
      </c>
      <c r="D45" s="2">
        <v>1394.67</v>
      </c>
      <c r="E45" s="2">
        <v>6.6000000000000003E-2</v>
      </c>
      <c r="F45" s="8">
        <v>1.1000000000000001</v>
      </c>
      <c r="G45" s="8">
        <v>1</v>
      </c>
      <c r="H45" s="2">
        <v>1.25</v>
      </c>
      <c r="I45" s="9">
        <f t="shared" si="0"/>
        <v>9.0750000000000011E-2</v>
      </c>
    </row>
    <row r="46" spans="1:9" ht="15.75" x14ac:dyDescent="0.25">
      <c r="A46" s="4" t="s">
        <v>80</v>
      </c>
      <c r="B46" s="4" t="s">
        <v>81</v>
      </c>
      <c r="C46" s="2">
        <v>1126.8900000000001</v>
      </c>
      <c r="D46" s="2">
        <v>614.52</v>
      </c>
      <c r="E46" s="2">
        <v>6.6000000000000003E-2</v>
      </c>
      <c r="F46" s="8">
        <v>1.1000000000000001</v>
      </c>
      <c r="G46" s="8">
        <v>0.8</v>
      </c>
      <c r="H46" s="2">
        <v>1.25</v>
      </c>
      <c r="I46" s="9">
        <f t="shared" si="0"/>
        <v>7.2600000000000012E-2</v>
      </c>
    </row>
    <row r="47" spans="1:9" ht="15.75" x14ac:dyDescent="0.25">
      <c r="A47" s="4" t="s">
        <v>82</v>
      </c>
      <c r="B47" s="4" t="s">
        <v>83</v>
      </c>
      <c r="C47" s="8">
        <v>348.6</v>
      </c>
      <c r="D47" s="8">
        <v>348.6</v>
      </c>
      <c r="E47" s="2">
        <v>6.6000000000000003E-2</v>
      </c>
      <c r="F47" s="8">
        <v>1.1000000000000001</v>
      </c>
      <c r="G47" s="8">
        <v>0.8</v>
      </c>
      <c r="H47" s="2">
        <v>1.45</v>
      </c>
      <c r="I47" s="9">
        <f t="shared" si="0"/>
        <v>8.4216000000000013E-2</v>
      </c>
    </row>
    <row r="48" spans="1:9" ht="15.75" x14ac:dyDescent="0.25">
      <c r="A48" s="4" t="s">
        <v>84</v>
      </c>
      <c r="B48" s="4" t="s">
        <v>85</v>
      </c>
      <c r="C48" s="12">
        <v>984.6</v>
      </c>
      <c r="D48" s="6">
        <v>727.77</v>
      </c>
      <c r="E48" s="6">
        <v>6.6000000000000003E-2</v>
      </c>
      <c r="F48" s="12">
        <v>1.1000000000000001</v>
      </c>
      <c r="G48" s="12">
        <v>1</v>
      </c>
      <c r="H48" s="6">
        <v>1.45</v>
      </c>
      <c r="I48" s="9">
        <f t="shared" si="0"/>
        <v>0.10527000000000002</v>
      </c>
    </row>
    <row r="49" spans="1:9" ht="15.75" x14ac:dyDescent="0.25">
      <c r="A49" s="4" t="s">
        <v>86</v>
      </c>
      <c r="B49" s="4" t="s">
        <v>87</v>
      </c>
      <c r="C49" s="6">
        <v>83.89</v>
      </c>
      <c r="D49" s="6">
        <v>83.89</v>
      </c>
      <c r="E49" s="6">
        <v>6.6000000000000003E-2</v>
      </c>
      <c r="F49" s="12">
        <v>1.1000000000000001</v>
      </c>
      <c r="G49" s="12">
        <v>0.8</v>
      </c>
      <c r="H49" s="6">
        <v>1.45</v>
      </c>
      <c r="I49" s="9">
        <f t="shared" si="0"/>
        <v>8.4216000000000013E-2</v>
      </c>
    </row>
    <row r="50" spans="1:9" ht="15.75" x14ac:dyDescent="0.25">
      <c r="A50" s="4" t="s">
        <v>88</v>
      </c>
      <c r="B50" s="4" t="s">
        <v>89</v>
      </c>
      <c r="C50" s="6">
        <v>256.88</v>
      </c>
      <c r="D50" s="6">
        <v>256.88</v>
      </c>
      <c r="E50" s="6">
        <v>6.6000000000000003E-2</v>
      </c>
      <c r="F50" s="12">
        <v>1.1000000000000001</v>
      </c>
      <c r="G50" s="12">
        <v>0.8</v>
      </c>
      <c r="H50" s="6">
        <v>1.45</v>
      </c>
      <c r="I50" s="9">
        <f t="shared" si="0"/>
        <v>8.4216000000000013E-2</v>
      </c>
    </row>
    <row r="51" spans="1:9" ht="15.75" x14ac:dyDescent="0.25">
      <c r="A51" s="4" t="s">
        <v>90</v>
      </c>
      <c r="B51" s="4" t="s">
        <v>91</v>
      </c>
      <c r="C51" s="6">
        <v>114.94</v>
      </c>
      <c r="D51" s="6">
        <v>114.94</v>
      </c>
      <c r="E51" s="6">
        <v>6.6000000000000003E-2</v>
      </c>
      <c r="F51" s="12">
        <v>1.1000000000000001</v>
      </c>
      <c r="G51" s="12">
        <v>0.8</v>
      </c>
      <c r="H51" s="6">
        <v>1.45</v>
      </c>
      <c r="I51" s="9">
        <f t="shared" si="0"/>
        <v>8.4216000000000013E-2</v>
      </c>
    </row>
    <row r="52" spans="1:9" ht="15.75" x14ac:dyDescent="0.25">
      <c r="A52" s="4" t="s">
        <v>92</v>
      </c>
      <c r="B52" s="4" t="s">
        <v>93</v>
      </c>
      <c r="C52" s="6">
        <v>438.54</v>
      </c>
      <c r="D52" s="6">
        <v>424.33</v>
      </c>
      <c r="E52" s="6">
        <v>6.6000000000000003E-2</v>
      </c>
      <c r="F52" s="12">
        <v>1.1000000000000001</v>
      </c>
      <c r="G52" s="12">
        <v>0.8</v>
      </c>
      <c r="H52" s="6">
        <v>1.45</v>
      </c>
      <c r="I52" s="9">
        <f t="shared" si="0"/>
        <v>8.4216000000000013E-2</v>
      </c>
    </row>
    <row r="53" spans="1:9" ht="15.75" x14ac:dyDescent="0.25">
      <c r="A53" s="4" t="s">
        <v>94</v>
      </c>
      <c r="B53" s="4" t="s">
        <v>95</v>
      </c>
      <c r="C53" s="12">
        <v>512.29999999999995</v>
      </c>
      <c r="D53" s="12">
        <v>512.29999999999995</v>
      </c>
      <c r="E53" s="6">
        <v>6.6000000000000003E-2</v>
      </c>
      <c r="F53" s="12">
        <v>1.1000000000000001</v>
      </c>
      <c r="G53" s="12">
        <v>0.8</v>
      </c>
      <c r="H53" s="6">
        <v>1.45</v>
      </c>
      <c r="I53" s="9">
        <f t="shared" si="0"/>
        <v>8.4216000000000013E-2</v>
      </c>
    </row>
    <row r="54" spans="1:9" ht="15.75" x14ac:dyDescent="0.25">
      <c r="A54" s="4" t="s">
        <v>96</v>
      </c>
      <c r="B54" s="4" t="s">
        <v>97</v>
      </c>
      <c r="C54" s="6">
        <v>515.65</v>
      </c>
      <c r="D54" s="6">
        <v>515.65</v>
      </c>
      <c r="E54" s="6">
        <v>6.6000000000000003E-2</v>
      </c>
      <c r="F54" s="12">
        <v>1.1000000000000001</v>
      </c>
      <c r="G54" s="12">
        <v>0.8</v>
      </c>
      <c r="H54" s="6">
        <v>1.45</v>
      </c>
      <c r="I54" s="9">
        <f t="shared" si="0"/>
        <v>8.4216000000000013E-2</v>
      </c>
    </row>
    <row r="55" spans="1:9" ht="15.75" x14ac:dyDescent="0.25">
      <c r="A55" s="4"/>
      <c r="B55" s="5" t="s">
        <v>98</v>
      </c>
      <c r="C55" s="6"/>
      <c r="D55" s="6"/>
      <c r="E55" s="6"/>
      <c r="F55" s="12"/>
      <c r="G55" s="12"/>
      <c r="H55" s="6"/>
      <c r="I55" s="9"/>
    </row>
    <row r="56" spans="1:9" ht="15.75" x14ac:dyDescent="0.25">
      <c r="A56" s="4" t="s">
        <v>99</v>
      </c>
      <c r="B56" s="4" t="s">
        <v>100</v>
      </c>
      <c r="C56" s="6">
        <v>520.54</v>
      </c>
      <c r="D56" s="6">
        <v>371.41</v>
      </c>
      <c r="E56" s="6">
        <v>6.6000000000000003E-2</v>
      </c>
      <c r="F56" s="12">
        <v>1.1000000000000001</v>
      </c>
      <c r="G56" s="12">
        <v>0.8</v>
      </c>
      <c r="H56" s="6">
        <v>1.45</v>
      </c>
      <c r="I56" s="9">
        <f t="shared" si="0"/>
        <v>8.4216000000000013E-2</v>
      </c>
    </row>
    <row r="57" spans="1:9" ht="15.75" x14ac:dyDescent="0.25">
      <c r="A57" s="4" t="s">
        <v>101</v>
      </c>
      <c r="B57" s="4" t="s">
        <v>102</v>
      </c>
      <c r="C57" s="6">
        <v>104.17</v>
      </c>
      <c r="D57" s="12">
        <v>98.5</v>
      </c>
      <c r="E57" s="6">
        <v>6.6000000000000003E-2</v>
      </c>
      <c r="F57" s="12">
        <v>1.1000000000000001</v>
      </c>
      <c r="G57" s="12">
        <v>0.8</v>
      </c>
      <c r="H57" s="6">
        <v>1.45</v>
      </c>
      <c r="I57" s="9">
        <f t="shared" si="0"/>
        <v>8.4216000000000013E-2</v>
      </c>
    </row>
    <row r="58" spans="1:9" ht="15.75" x14ac:dyDescent="0.25">
      <c r="A58" s="4" t="s">
        <v>103</v>
      </c>
      <c r="B58" s="4" t="s">
        <v>104</v>
      </c>
      <c r="C58" s="6">
        <v>110.49</v>
      </c>
      <c r="D58" s="6">
        <v>110.49</v>
      </c>
      <c r="E58" s="6">
        <v>6.6000000000000003E-2</v>
      </c>
      <c r="F58" s="12">
        <v>1.1000000000000001</v>
      </c>
      <c r="G58" s="12">
        <v>0.8</v>
      </c>
      <c r="H58" s="6">
        <v>1.45</v>
      </c>
      <c r="I58" s="9">
        <f t="shared" si="0"/>
        <v>8.4216000000000013E-2</v>
      </c>
    </row>
    <row r="59" spans="1:9" ht="15.75" x14ac:dyDescent="0.25">
      <c r="A59" s="4" t="s">
        <v>105</v>
      </c>
      <c r="B59" s="4" t="s">
        <v>106</v>
      </c>
      <c r="C59" s="6">
        <v>1148.9000000000001</v>
      </c>
      <c r="D59" s="6">
        <v>632.92999999999995</v>
      </c>
      <c r="E59" s="6">
        <v>6.6000000000000003E-2</v>
      </c>
      <c r="F59" s="12">
        <v>1.1000000000000001</v>
      </c>
      <c r="G59" s="12">
        <v>1</v>
      </c>
      <c r="H59" s="6">
        <v>1.25</v>
      </c>
      <c r="I59" s="9">
        <f t="shared" si="0"/>
        <v>9.0750000000000011E-2</v>
      </c>
    </row>
    <row r="60" spans="1:9" ht="15.75" x14ac:dyDescent="0.25">
      <c r="A60" s="4" t="s">
        <v>107</v>
      </c>
      <c r="B60" s="4" t="s">
        <v>108</v>
      </c>
      <c r="C60" s="12">
        <v>915.1</v>
      </c>
      <c r="D60" s="6">
        <v>633.57000000000005</v>
      </c>
      <c r="E60" s="6">
        <v>6.6000000000000003E-2</v>
      </c>
      <c r="F60" s="12">
        <v>1</v>
      </c>
      <c r="G60" s="12">
        <v>0.8</v>
      </c>
      <c r="H60" s="6">
        <v>1.45</v>
      </c>
      <c r="I60" s="9">
        <f t="shared" si="0"/>
        <v>7.6560000000000003E-2</v>
      </c>
    </row>
    <row r="61" spans="1:9" ht="15.75" x14ac:dyDescent="0.25">
      <c r="A61" s="4" t="s">
        <v>109</v>
      </c>
      <c r="B61" s="4" t="s">
        <v>110</v>
      </c>
      <c r="C61" s="6">
        <v>960.46</v>
      </c>
      <c r="D61" s="6">
        <v>729.72</v>
      </c>
      <c r="E61" s="6">
        <v>6.6000000000000003E-2</v>
      </c>
      <c r="F61" s="12">
        <v>1.1000000000000001</v>
      </c>
      <c r="G61" s="12">
        <v>0.8</v>
      </c>
      <c r="H61" s="6">
        <v>1.45</v>
      </c>
      <c r="I61" s="9">
        <f t="shared" si="0"/>
        <v>8.4216000000000013E-2</v>
      </c>
    </row>
    <row r="62" spans="1:9" ht="15.75" x14ac:dyDescent="0.25">
      <c r="A62" s="4"/>
      <c r="B62" s="5" t="s">
        <v>111</v>
      </c>
      <c r="C62" s="6"/>
      <c r="D62" s="6"/>
      <c r="E62" s="6"/>
      <c r="F62" s="12"/>
      <c r="G62" s="12"/>
      <c r="H62" s="6"/>
      <c r="I62" s="9"/>
    </row>
    <row r="63" spans="1:9" ht="15.75" x14ac:dyDescent="0.25">
      <c r="A63" s="4" t="s">
        <v>112</v>
      </c>
      <c r="B63" s="4" t="s">
        <v>113</v>
      </c>
      <c r="C63" s="6">
        <v>154.29</v>
      </c>
      <c r="D63" s="12">
        <v>156</v>
      </c>
      <c r="E63" s="6">
        <v>6.6000000000000003E-2</v>
      </c>
      <c r="F63" s="12">
        <v>1.1000000000000001</v>
      </c>
      <c r="G63" s="12">
        <v>0.8</v>
      </c>
      <c r="H63" s="6">
        <v>1.45</v>
      </c>
      <c r="I63" s="9">
        <f t="shared" si="0"/>
        <v>8.4216000000000013E-2</v>
      </c>
    </row>
    <row r="64" spans="1:9" ht="15.75" x14ac:dyDescent="0.25">
      <c r="A64" s="4" t="s">
        <v>114</v>
      </c>
      <c r="B64" s="4" t="s">
        <v>115</v>
      </c>
      <c r="C64" s="6">
        <v>514.89</v>
      </c>
      <c r="D64" s="6">
        <v>394.86</v>
      </c>
      <c r="E64" s="6">
        <v>6.6000000000000003E-2</v>
      </c>
      <c r="F64" s="12">
        <v>1.1000000000000001</v>
      </c>
      <c r="G64" s="12">
        <v>0.8</v>
      </c>
      <c r="H64" s="6">
        <v>1.45</v>
      </c>
      <c r="I64" s="9">
        <f t="shared" si="0"/>
        <v>8.4216000000000013E-2</v>
      </c>
    </row>
    <row r="65" spans="1:9" ht="15.75" x14ac:dyDescent="0.25">
      <c r="A65" s="4" t="s">
        <v>116</v>
      </c>
      <c r="B65" s="4" t="s">
        <v>117</v>
      </c>
      <c r="C65" s="6">
        <v>821.48</v>
      </c>
      <c r="D65" s="6">
        <v>635.09</v>
      </c>
      <c r="E65" s="6">
        <v>6.6000000000000003E-2</v>
      </c>
      <c r="F65" s="12">
        <v>1.1000000000000001</v>
      </c>
      <c r="G65" s="12">
        <v>0.8</v>
      </c>
      <c r="H65" s="6">
        <v>1.45</v>
      </c>
      <c r="I65" s="9">
        <f t="shared" si="0"/>
        <v>8.4216000000000013E-2</v>
      </c>
    </row>
    <row r="66" spans="1:9" ht="15.75" x14ac:dyDescent="0.25">
      <c r="A66" s="4" t="s">
        <v>118</v>
      </c>
      <c r="B66" s="4" t="s">
        <v>119</v>
      </c>
      <c r="C66" s="6">
        <v>746.62</v>
      </c>
      <c r="D66" s="6">
        <v>490.16</v>
      </c>
      <c r="E66" s="6">
        <v>6.6000000000000003E-2</v>
      </c>
      <c r="F66" s="12">
        <v>1.1000000000000001</v>
      </c>
      <c r="G66" s="12">
        <v>0.8</v>
      </c>
      <c r="H66" s="6">
        <v>1.45</v>
      </c>
      <c r="I66" s="9">
        <f t="shared" si="0"/>
        <v>8.4216000000000013E-2</v>
      </c>
    </row>
    <row r="67" spans="1:9" ht="15.75" x14ac:dyDescent="0.25">
      <c r="A67" s="4"/>
      <c r="B67" s="5" t="s">
        <v>120</v>
      </c>
      <c r="C67" s="6"/>
      <c r="D67" s="6"/>
      <c r="E67" s="6"/>
      <c r="F67" s="12"/>
      <c r="G67" s="12"/>
      <c r="H67" s="6"/>
      <c r="I67" s="9"/>
    </row>
    <row r="68" spans="1:9" ht="15.75" x14ac:dyDescent="0.25">
      <c r="A68" s="4" t="s">
        <v>121</v>
      </c>
      <c r="B68" s="4" t="s">
        <v>122</v>
      </c>
      <c r="C68" s="6">
        <v>165.04</v>
      </c>
      <c r="D68" s="6">
        <v>165.04</v>
      </c>
      <c r="E68" s="6">
        <v>6.6000000000000003E-2</v>
      </c>
      <c r="F68" s="12">
        <v>1.1000000000000001</v>
      </c>
      <c r="G68" s="12">
        <v>0.8</v>
      </c>
      <c r="H68" s="6">
        <v>1.45</v>
      </c>
      <c r="I68" s="9">
        <f t="shared" si="0"/>
        <v>8.4216000000000013E-2</v>
      </c>
    </row>
    <row r="69" spans="1:9" ht="15.75" x14ac:dyDescent="0.25">
      <c r="A69" s="4"/>
      <c r="B69" s="5" t="s">
        <v>123</v>
      </c>
      <c r="C69" s="6"/>
      <c r="D69" s="6"/>
      <c r="E69" s="6"/>
      <c r="F69" s="12"/>
      <c r="G69" s="12"/>
      <c r="H69" s="6"/>
      <c r="I69" s="9"/>
    </row>
    <row r="70" spans="1:9" ht="15.75" x14ac:dyDescent="0.25">
      <c r="A70" s="4" t="s">
        <v>124</v>
      </c>
      <c r="B70" s="4" t="s">
        <v>125</v>
      </c>
      <c r="C70" s="6">
        <v>539.03</v>
      </c>
      <c r="D70" s="6">
        <v>383.27</v>
      </c>
      <c r="E70" s="6">
        <v>6.6000000000000003E-2</v>
      </c>
      <c r="F70" s="12">
        <v>1</v>
      </c>
      <c r="G70" s="12">
        <v>0.8</v>
      </c>
      <c r="H70" s="6">
        <v>1.45</v>
      </c>
      <c r="I70" s="9">
        <f t="shared" si="0"/>
        <v>7.6560000000000003E-2</v>
      </c>
    </row>
    <row r="71" spans="1:9" ht="15.75" x14ac:dyDescent="0.25">
      <c r="A71" s="4" t="s">
        <v>126</v>
      </c>
      <c r="B71" s="4" t="s">
        <v>127</v>
      </c>
      <c r="C71" s="6">
        <v>507.19</v>
      </c>
      <c r="D71" s="6">
        <v>407.89</v>
      </c>
      <c r="E71" s="6">
        <v>6.6000000000000003E-2</v>
      </c>
      <c r="F71" s="12">
        <v>1.1000000000000001</v>
      </c>
      <c r="G71" s="12">
        <v>0.8</v>
      </c>
      <c r="H71" s="6">
        <v>1.45</v>
      </c>
      <c r="I71" s="9">
        <f t="shared" si="0"/>
        <v>8.4216000000000013E-2</v>
      </c>
    </row>
    <row r="72" spans="1:9" ht="15.75" x14ac:dyDescent="0.25">
      <c r="A72" s="4" t="s">
        <v>128</v>
      </c>
      <c r="B72" s="4" t="s">
        <v>129</v>
      </c>
      <c r="C72" s="6">
        <v>517.91999999999996</v>
      </c>
      <c r="D72" s="6">
        <v>430.69</v>
      </c>
      <c r="E72" s="6">
        <v>6.6000000000000003E-2</v>
      </c>
      <c r="F72" s="12">
        <v>1.1000000000000001</v>
      </c>
      <c r="G72" s="12">
        <v>0.8</v>
      </c>
      <c r="H72" s="6">
        <v>1.45</v>
      </c>
      <c r="I72" s="9">
        <f t="shared" ref="I72:I128" si="1">E72*F72*G72*H72</f>
        <v>8.4216000000000013E-2</v>
      </c>
    </row>
    <row r="73" spans="1:9" ht="15.75" x14ac:dyDescent="0.25">
      <c r="A73" s="4"/>
      <c r="B73" s="5" t="s">
        <v>130</v>
      </c>
      <c r="C73" s="6"/>
      <c r="D73" s="6"/>
      <c r="E73" s="6"/>
      <c r="F73" s="12"/>
      <c r="G73" s="12"/>
      <c r="H73" s="6"/>
      <c r="I73" s="9"/>
    </row>
    <row r="74" spans="1:9" ht="15.75" x14ac:dyDescent="0.25">
      <c r="A74" s="4" t="s">
        <v>131</v>
      </c>
      <c r="B74" s="4" t="s">
        <v>132</v>
      </c>
      <c r="C74" s="6">
        <v>300.27999999999997</v>
      </c>
      <c r="D74" s="6">
        <v>292.43</v>
      </c>
      <c r="E74" s="6">
        <v>6.6000000000000003E-2</v>
      </c>
      <c r="F74" s="12">
        <v>1.1000000000000001</v>
      </c>
      <c r="G74" s="12">
        <v>0.8</v>
      </c>
      <c r="H74" s="6">
        <v>1.45</v>
      </c>
      <c r="I74" s="9">
        <f t="shared" si="1"/>
        <v>8.4216000000000013E-2</v>
      </c>
    </row>
    <row r="75" spans="1:9" ht="15.75" x14ac:dyDescent="0.25">
      <c r="A75" s="4"/>
      <c r="B75" s="5" t="s">
        <v>133</v>
      </c>
      <c r="C75" s="6"/>
      <c r="D75" s="6"/>
      <c r="E75" s="6"/>
      <c r="F75" s="12"/>
      <c r="G75" s="12"/>
      <c r="H75" s="6"/>
      <c r="I75" s="9"/>
    </row>
    <row r="76" spans="1:9" ht="15.75" x14ac:dyDescent="0.25">
      <c r="A76" s="4" t="s">
        <v>134</v>
      </c>
      <c r="B76" s="4" t="s">
        <v>135</v>
      </c>
      <c r="C76" s="6">
        <v>515.66</v>
      </c>
      <c r="D76" s="6">
        <v>386.09</v>
      </c>
      <c r="E76" s="6">
        <v>6.6000000000000003E-2</v>
      </c>
      <c r="F76" s="12">
        <v>1.1000000000000001</v>
      </c>
      <c r="G76" s="12">
        <v>1</v>
      </c>
      <c r="H76" s="6">
        <v>1.45</v>
      </c>
      <c r="I76" s="9">
        <f t="shared" si="1"/>
        <v>0.10527000000000002</v>
      </c>
    </row>
    <row r="77" spans="1:9" ht="15.75" x14ac:dyDescent="0.25">
      <c r="A77" s="4" t="s">
        <v>136</v>
      </c>
      <c r="B77" s="4" t="s">
        <v>137</v>
      </c>
      <c r="C77" s="6">
        <v>177.89</v>
      </c>
      <c r="D77" s="6">
        <v>172.18</v>
      </c>
      <c r="E77" s="6">
        <v>6.6000000000000003E-2</v>
      </c>
      <c r="F77" s="12">
        <v>1.1000000000000001</v>
      </c>
      <c r="G77" s="12">
        <v>0.8</v>
      </c>
      <c r="H77" s="6">
        <v>1.45</v>
      </c>
      <c r="I77" s="9">
        <f t="shared" si="1"/>
        <v>8.4216000000000013E-2</v>
      </c>
    </row>
    <row r="78" spans="1:9" ht="15.75" x14ac:dyDescent="0.25">
      <c r="A78" s="4" t="s">
        <v>138</v>
      </c>
      <c r="B78" s="4" t="s">
        <v>139</v>
      </c>
      <c r="C78" s="6">
        <v>806.83</v>
      </c>
      <c r="D78" s="6">
        <v>665.19</v>
      </c>
      <c r="E78" s="6">
        <v>6.6000000000000003E-2</v>
      </c>
      <c r="F78" s="12">
        <v>1.1000000000000001</v>
      </c>
      <c r="G78" s="12">
        <v>1</v>
      </c>
      <c r="H78" s="6">
        <v>1.45</v>
      </c>
      <c r="I78" s="9">
        <f t="shared" si="1"/>
        <v>0.10527000000000002</v>
      </c>
    </row>
    <row r="79" spans="1:9" ht="15.75" x14ac:dyDescent="0.25">
      <c r="A79" s="4" t="s">
        <v>140</v>
      </c>
      <c r="B79" s="4" t="s">
        <v>141</v>
      </c>
      <c r="C79" s="6">
        <v>2422.08</v>
      </c>
      <c r="D79" s="6">
        <v>1823.7750000000001</v>
      </c>
      <c r="E79" s="6">
        <v>6.6000000000000003E-2</v>
      </c>
      <c r="F79" s="12">
        <v>1.1000000000000001</v>
      </c>
      <c r="G79" s="12">
        <v>1</v>
      </c>
      <c r="H79" s="12">
        <v>1</v>
      </c>
      <c r="I79" s="9">
        <f t="shared" si="1"/>
        <v>7.2600000000000012E-2</v>
      </c>
    </row>
    <row r="80" spans="1:9" ht="15.75" x14ac:dyDescent="0.25">
      <c r="A80" s="4" t="s">
        <v>142</v>
      </c>
      <c r="B80" s="4" t="s">
        <v>143</v>
      </c>
      <c r="C80" s="6">
        <v>144.57</v>
      </c>
      <c r="D80" s="6">
        <v>136.66</v>
      </c>
      <c r="E80" s="6">
        <v>6.6000000000000003E-2</v>
      </c>
      <c r="F80" s="12">
        <v>1.1000000000000001</v>
      </c>
      <c r="G80" s="12">
        <v>0.8</v>
      </c>
      <c r="H80" s="6">
        <v>1.45</v>
      </c>
      <c r="I80" s="9">
        <f t="shared" si="1"/>
        <v>8.4216000000000013E-2</v>
      </c>
    </row>
    <row r="81" spans="1:9" ht="15.75" x14ac:dyDescent="0.25">
      <c r="A81" s="4" t="s">
        <v>144</v>
      </c>
      <c r="B81" s="4" t="s">
        <v>145</v>
      </c>
      <c r="C81" s="6">
        <v>2806.29</v>
      </c>
      <c r="D81" s="6">
        <v>2328.04</v>
      </c>
      <c r="E81" s="6">
        <v>6.6000000000000003E-2</v>
      </c>
      <c r="F81" s="12">
        <v>1.1000000000000001</v>
      </c>
      <c r="G81" s="12">
        <v>1</v>
      </c>
      <c r="H81" s="12">
        <v>1</v>
      </c>
      <c r="I81" s="9">
        <f t="shared" si="1"/>
        <v>7.2600000000000012E-2</v>
      </c>
    </row>
    <row r="82" spans="1:9" ht="15.75" x14ac:dyDescent="0.25">
      <c r="A82" s="4" t="s">
        <v>146</v>
      </c>
      <c r="B82" s="4" t="s">
        <v>147</v>
      </c>
      <c r="C82" s="6">
        <v>1343.47</v>
      </c>
      <c r="D82" s="6">
        <v>1074.26</v>
      </c>
      <c r="E82" s="6">
        <v>6.6000000000000003E-2</v>
      </c>
      <c r="F82" s="12">
        <v>1.1000000000000001</v>
      </c>
      <c r="G82" s="12">
        <v>1</v>
      </c>
      <c r="H82" s="12">
        <v>1.25</v>
      </c>
      <c r="I82" s="9">
        <f t="shared" si="1"/>
        <v>9.0750000000000011E-2</v>
      </c>
    </row>
    <row r="83" spans="1:9" ht="15.75" x14ac:dyDescent="0.25">
      <c r="A83" s="4" t="s">
        <v>148</v>
      </c>
      <c r="B83" s="4" t="s">
        <v>149</v>
      </c>
      <c r="C83" s="6">
        <v>1319.34</v>
      </c>
      <c r="D83" s="6">
        <v>1054.25</v>
      </c>
      <c r="E83" s="6">
        <v>6.6000000000000003E-2</v>
      </c>
      <c r="F83" s="12">
        <v>1.1000000000000001</v>
      </c>
      <c r="G83" s="12">
        <v>1</v>
      </c>
      <c r="H83" s="12">
        <v>1.25</v>
      </c>
      <c r="I83" s="9">
        <f t="shared" si="1"/>
        <v>9.0750000000000011E-2</v>
      </c>
    </row>
    <row r="84" spans="1:9" ht="15.75" x14ac:dyDescent="0.25">
      <c r="A84" s="4" t="s">
        <v>150</v>
      </c>
      <c r="B84" s="4" t="s">
        <v>151</v>
      </c>
      <c r="C84" s="6">
        <v>406.33</v>
      </c>
      <c r="D84" s="6">
        <v>365.59</v>
      </c>
      <c r="E84" s="6">
        <v>6.6000000000000003E-2</v>
      </c>
      <c r="F84" s="12">
        <v>1.1000000000000001</v>
      </c>
      <c r="G84" s="12">
        <v>0.8</v>
      </c>
      <c r="H84" s="12">
        <v>1.45</v>
      </c>
      <c r="I84" s="9">
        <f t="shared" si="1"/>
        <v>8.4216000000000013E-2</v>
      </c>
    </row>
    <row r="85" spans="1:9" ht="15.75" x14ac:dyDescent="0.25">
      <c r="A85" s="4" t="s">
        <v>152</v>
      </c>
      <c r="B85" s="4" t="s">
        <v>153</v>
      </c>
      <c r="C85" s="6">
        <v>494.59</v>
      </c>
      <c r="D85" s="6">
        <v>387.16</v>
      </c>
      <c r="E85" s="6">
        <v>6.6000000000000003E-2</v>
      </c>
      <c r="F85" s="12">
        <v>1.1000000000000001</v>
      </c>
      <c r="G85" s="12">
        <v>0.8</v>
      </c>
      <c r="H85" s="12">
        <v>1.45</v>
      </c>
      <c r="I85" s="9">
        <f t="shared" si="1"/>
        <v>8.4216000000000013E-2</v>
      </c>
    </row>
    <row r="86" spans="1:9" ht="15.75" x14ac:dyDescent="0.25">
      <c r="A86" s="4" t="s">
        <v>154</v>
      </c>
      <c r="B86" s="4" t="s">
        <v>155</v>
      </c>
      <c r="C86" s="6">
        <v>1544.53</v>
      </c>
      <c r="D86" s="6">
        <v>1236.77</v>
      </c>
      <c r="E86" s="6">
        <v>6.6000000000000003E-2</v>
      </c>
      <c r="F86" s="12">
        <v>1</v>
      </c>
      <c r="G86" s="12">
        <v>1</v>
      </c>
      <c r="H86" s="12">
        <v>1.25</v>
      </c>
      <c r="I86" s="9">
        <f t="shared" si="1"/>
        <v>8.2500000000000004E-2</v>
      </c>
    </row>
    <row r="87" spans="1:9" ht="15.75" x14ac:dyDescent="0.25">
      <c r="A87" s="4" t="s">
        <v>156</v>
      </c>
      <c r="B87" s="4" t="s">
        <v>157</v>
      </c>
      <c r="C87" s="6">
        <v>2290.29</v>
      </c>
      <c r="D87" s="6">
        <v>1831.87</v>
      </c>
      <c r="E87" s="6">
        <v>6.6000000000000003E-2</v>
      </c>
      <c r="F87" s="12">
        <v>1</v>
      </c>
      <c r="G87" s="12">
        <v>1</v>
      </c>
      <c r="H87" s="12">
        <v>1</v>
      </c>
      <c r="I87" s="9">
        <f t="shared" si="1"/>
        <v>6.6000000000000003E-2</v>
      </c>
    </row>
    <row r="88" spans="1:9" ht="15.75" x14ac:dyDescent="0.25">
      <c r="A88" s="4" t="s">
        <v>158</v>
      </c>
      <c r="B88" s="4" t="s">
        <v>159</v>
      </c>
      <c r="C88" s="6">
        <v>407.03</v>
      </c>
      <c r="D88" s="6">
        <v>362.04</v>
      </c>
      <c r="E88" s="6">
        <v>6.6000000000000003E-2</v>
      </c>
      <c r="F88" s="12">
        <v>1.1000000000000001</v>
      </c>
      <c r="G88" s="12">
        <v>0.8</v>
      </c>
      <c r="H88" s="12">
        <v>1.45</v>
      </c>
      <c r="I88" s="9">
        <f t="shared" si="1"/>
        <v>8.4216000000000013E-2</v>
      </c>
    </row>
    <row r="89" spans="1:9" ht="15.75" x14ac:dyDescent="0.25">
      <c r="A89" s="4" t="s">
        <v>160</v>
      </c>
      <c r="B89" s="4" t="s">
        <v>161</v>
      </c>
      <c r="C89" s="6">
        <v>381.01</v>
      </c>
      <c r="D89" s="6">
        <v>328.55</v>
      </c>
      <c r="E89" s="6">
        <v>6.6000000000000003E-2</v>
      </c>
      <c r="F89" s="12">
        <v>1.1000000000000001</v>
      </c>
      <c r="G89" s="12">
        <v>0.8</v>
      </c>
      <c r="H89" s="12">
        <v>1.45</v>
      </c>
      <c r="I89" s="9">
        <f t="shared" si="1"/>
        <v>8.4216000000000013E-2</v>
      </c>
    </row>
    <row r="90" spans="1:9" ht="15.75" x14ac:dyDescent="0.25">
      <c r="A90" s="4" t="s">
        <v>162</v>
      </c>
      <c r="B90" s="4" t="s">
        <v>163</v>
      </c>
      <c r="C90" s="6">
        <v>1553.56</v>
      </c>
      <c r="D90" s="6">
        <v>1123.75</v>
      </c>
      <c r="E90" s="6">
        <v>6.6000000000000003E-2</v>
      </c>
      <c r="F90" s="12">
        <v>0.9</v>
      </c>
      <c r="G90" s="12">
        <v>1</v>
      </c>
      <c r="H90" s="12">
        <v>1.25</v>
      </c>
      <c r="I90" s="9">
        <f t="shared" si="1"/>
        <v>7.4249999999999997E-2</v>
      </c>
    </row>
    <row r="91" spans="1:9" ht="15.75" x14ac:dyDescent="0.25">
      <c r="A91" s="4" t="s">
        <v>164</v>
      </c>
      <c r="B91" s="4" t="s">
        <v>165</v>
      </c>
      <c r="C91" s="6">
        <v>185.59</v>
      </c>
      <c r="D91" s="6">
        <v>163.51</v>
      </c>
      <c r="E91" s="6">
        <v>6.6000000000000003E-2</v>
      </c>
      <c r="F91" s="12">
        <v>1.1000000000000001</v>
      </c>
      <c r="G91" s="12">
        <v>0.8</v>
      </c>
      <c r="H91" s="12">
        <v>1.45</v>
      </c>
      <c r="I91" s="9">
        <f t="shared" si="1"/>
        <v>8.4216000000000013E-2</v>
      </c>
    </row>
    <row r="92" spans="1:9" ht="15.75" x14ac:dyDescent="0.25">
      <c r="A92" s="4" t="s">
        <v>166</v>
      </c>
      <c r="B92" s="4" t="s">
        <v>167</v>
      </c>
      <c r="C92" s="6">
        <v>252.05</v>
      </c>
      <c r="D92" s="6">
        <v>251.35</v>
      </c>
      <c r="E92" s="6">
        <v>6.6000000000000003E-2</v>
      </c>
      <c r="F92" s="12">
        <v>1.1000000000000001</v>
      </c>
      <c r="G92" s="12">
        <v>0.8</v>
      </c>
      <c r="H92" s="12">
        <v>1.45</v>
      </c>
      <c r="I92" s="9">
        <f t="shared" si="1"/>
        <v>8.4216000000000013E-2</v>
      </c>
    </row>
    <row r="93" spans="1:9" ht="15.75" x14ac:dyDescent="0.25">
      <c r="A93" s="4" t="s">
        <v>168</v>
      </c>
      <c r="B93" s="4" t="s">
        <v>169</v>
      </c>
      <c r="C93" s="12">
        <v>196.9</v>
      </c>
      <c r="D93" s="6">
        <v>196.32</v>
      </c>
      <c r="E93" s="6">
        <v>6.6000000000000003E-2</v>
      </c>
      <c r="F93" s="12">
        <v>1.1000000000000001</v>
      </c>
      <c r="G93" s="12">
        <v>0.8</v>
      </c>
      <c r="H93" s="12">
        <v>1.45</v>
      </c>
      <c r="I93" s="9">
        <f t="shared" si="1"/>
        <v>8.4216000000000013E-2</v>
      </c>
    </row>
    <row r="94" spans="1:9" ht="15.75" x14ac:dyDescent="0.25">
      <c r="A94" s="4" t="s">
        <v>170</v>
      </c>
      <c r="B94" s="4" t="s">
        <v>171</v>
      </c>
      <c r="C94" s="6">
        <v>617.61</v>
      </c>
      <c r="D94" s="6">
        <v>554.58000000000004</v>
      </c>
      <c r="E94" s="6">
        <v>6.6000000000000003E-2</v>
      </c>
      <c r="F94" s="12">
        <v>1.1000000000000001</v>
      </c>
      <c r="G94" s="12">
        <v>1</v>
      </c>
      <c r="H94" s="12">
        <v>1.45</v>
      </c>
      <c r="I94" s="9">
        <f t="shared" si="1"/>
        <v>0.10527000000000002</v>
      </c>
    </row>
    <row r="95" spans="1:9" ht="15.75" x14ac:dyDescent="0.25">
      <c r="A95" s="4" t="s">
        <v>172</v>
      </c>
      <c r="B95" s="4" t="s">
        <v>173</v>
      </c>
      <c r="C95" s="6">
        <v>597.89</v>
      </c>
      <c r="D95" s="6">
        <v>425.08</v>
      </c>
      <c r="E95" s="6">
        <v>6.6000000000000003E-2</v>
      </c>
      <c r="F95" s="12">
        <v>1.1000000000000001</v>
      </c>
      <c r="G95" s="12">
        <v>0.8</v>
      </c>
      <c r="H95" s="12">
        <v>1.45</v>
      </c>
      <c r="I95" s="9">
        <f t="shared" si="1"/>
        <v>8.4216000000000013E-2</v>
      </c>
    </row>
    <row r="96" spans="1:9" ht="15.75" x14ac:dyDescent="0.25">
      <c r="A96" s="4" t="s">
        <v>174</v>
      </c>
      <c r="B96" s="4" t="s">
        <v>175</v>
      </c>
      <c r="C96" s="6">
        <v>178.12</v>
      </c>
      <c r="D96" s="6">
        <v>168.64</v>
      </c>
      <c r="E96" s="6">
        <v>6.6000000000000003E-2</v>
      </c>
      <c r="F96" s="12">
        <v>1.1000000000000001</v>
      </c>
      <c r="G96" s="12">
        <v>0.8</v>
      </c>
      <c r="H96" s="12">
        <v>1.45</v>
      </c>
      <c r="I96" s="9">
        <f t="shared" si="1"/>
        <v>8.4216000000000013E-2</v>
      </c>
    </row>
    <row r="97" spans="1:9" ht="15.75" x14ac:dyDescent="0.25">
      <c r="A97" s="4" t="s">
        <v>176</v>
      </c>
      <c r="B97" s="4" t="s">
        <v>177</v>
      </c>
      <c r="C97" s="6">
        <v>198.81</v>
      </c>
      <c r="D97" s="6">
        <v>180.46</v>
      </c>
      <c r="E97" s="6">
        <v>6.6000000000000003E-2</v>
      </c>
      <c r="F97" s="12">
        <v>1.1000000000000001</v>
      </c>
      <c r="G97" s="12">
        <v>1</v>
      </c>
      <c r="H97" s="12">
        <v>1.45</v>
      </c>
      <c r="I97" s="9">
        <f t="shared" si="1"/>
        <v>0.10527000000000002</v>
      </c>
    </row>
    <row r="98" spans="1:9" ht="15.75" x14ac:dyDescent="0.25">
      <c r="A98" s="4" t="s">
        <v>178</v>
      </c>
      <c r="B98" s="4" t="s">
        <v>179</v>
      </c>
      <c r="C98" s="6">
        <v>244.13</v>
      </c>
      <c r="D98" s="6">
        <v>234.92</v>
      </c>
      <c r="E98" s="6">
        <v>6.6000000000000003E-2</v>
      </c>
      <c r="F98" s="12">
        <v>1.1000000000000001</v>
      </c>
      <c r="G98" s="12">
        <v>1</v>
      </c>
      <c r="H98" s="12">
        <v>1.45</v>
      </c>
      <c r="I98" s="9">
        <f t="shared" si="1"/>
        <v>0.10527000000000002</v>
      </c>
    </row>
    <row r="99" spans="1:9" ht="15.75" x14ac:dyDescent="0.25">
      <c r="A99" s="4" t="s">
        <v>180</v>
      </c>
      <c r="B99" s="4" t="s">
        <v>181</v>
      </c>
      <c r="C99" s="6">
        <v>258.95</v>
      </c>
      <c r="D99" s="6">
        <v>234.29</v>
      </c>
      <c r="E99" s="6">
        <v>6.6000000000000003E-2</v>
      </c>
      <c r="F99" s="12">
        <v>1.1000000000000001</v>
      </c>
      <c r="G99" s="12">
        <v>1</v>
      </c>
      <c r="H99" s="12">
        <v>1.45</v>
      </c>
      <c r="I99" s="9">
        <f t="shared" si="1"/>
        <v>0.10527000000000002</v>
      </c>
    </row>
    <row r="100" spans="1:9" ht="15.75" x14ac:dyDescent="0.25">
      <c r="A100" s="4" t="s">
        <v>182</v>
      </c>
      <c r="B100" s="4" t="s">
        <v>183</v>
      </c>
      <c r="C100" s="6">
        <v>163.01</v>
      </c>
      <c r="D100" s="6">
        <v>157.72</v>
      </c>
      <c r="E100" s="6">
        <v>6.6000000000000003E-2</v>
      </c>
      <c r="F100" s="12">
        <v>1.1000000000000001</v>
      </c>
      <c r="G100" s="12">
        <v>0.8</v>
      </c>
      <c r="H100" s="12">
        <v>1.45</v>
      </c>
      <c r="I100" s="9">
        <f t="shared" si="1"/>
        <v>8.4216000000000013E-2</v>
      </c>
    </row>
    <row r="101" spans="1:9" ht="15.75" x14ac:dyDescent="0.25">
      <c r="A101" s="4" t="s">
        <v>184</v>
      </c>
      <c r="B101" s="4" t="s">
        <v>185</v>
      </c>
      <c r="C101" s="6">
        <v>236.88</v>
      </c>
      <c r="D101" s="6">
        <v>224.44</v>
      </c>
      <c r="E101" s="6">
        <v>6.6000000000000003E-2</v>
      </c>
      <c r="F101" s="12">
        <v>1.1000000000000001</v>
      </c>
      <c r="G101" s="12">
        <v>0.8</v>
      </c>
      <c r="H101" s="12">
        <v>1.45</v>
      </c>
      <c r="I101" s="9">
        <f t="shared" si="1"/>
        <v>8.4216000000000013E-2</v>
      </c>
    </row>
    <row r="102" spans="1:9" ht="15.75" x14ac:dyDescent="0.25">
      <c r="A102" s="4" t="s">
        <v>186</v>
      </c>
      <c r="B102" s="4" t="s">
        <v>187</v>
      </c>
      <c r="C102" s="6">
        <v>183.31</v>
      </c>
      <c r="D102" s="6">
        <v>183.31</v>
      </c>
      <c r="E102" s="6">
        <v>6.6000000000000003E-2</v>
      </c>
      <c r="F102" s="12">
        <v>1.1000000000000001</v>
      </c>
      <c r="G102" s="12">
        <v>1</v>
      </c>
      <c r="H102" s="12">
        <v>1.45</v>
      </c>
      <c r="I102" s="9">
        <f t="shared" si="1"/>
        <v>0.10527000000000002</v>
      </c>
    </row>
    <row r="103" spans="1:9" ht="15.75" x14ac:dyDescent="0.25">
      <c r="A103" s="4" t="s">
        <v>188</v>
      </c>
      <c r="B103" s="4" t="s">
        <v>189</v>
      </c>
      <c r="C103" s="6">
        <v>3283.52</v>
      </c>
      <c r="D103" s="6">
        <v>2709.02</v>
      </c>
      <c r="E103" s="6">
        <v>6.6000000000000003E-2</v>
      </c>
      <c r="F103" s="12">
        <v>1.1000000000000001</v>
      </c>
      <c r="G103" s="12">
        <v>1</v>
      </c>
      <c r="H103" s="12">
        <v>1</v>
      </c>
      <c r="I103" s="9">
        <f t="shared" si="1"/>
        <v>7.2600000000000012E-2</v>
      </c>
    </row>
    <row r="104" spans="1:9" ht="15.75" x14ac:dyDescent="0.25">
      <c r="A104" s="4" t="s">
        <v>190</v>
      </c>
      <c r="B104" s="4" t="s">
        <v>191</v>
      </c>
      <c r="C104" s="6">
        <v>159.79</v>
      </c>
      <c r="D104" s="6">
        <v>156.63</v>
      </c>
      <c r="E104" s="6">
        <v>6.6000000000000003E-2</v>
      </c>
      <c r="F104" s="12">
        <v>1.1000000000000001</v>
      </c>
      <c r="G104" s="12">
        <v>0.8</v>
      </c>
      <c r="H104" s="12">
        <v>1.45</v>
      </c>
      <c r="I104" s="9">
        <f t="shared" si="1"/>
        <v>8.4216000000000013E-2</v>
      </c>
    </row>
    <row r="105" spans="1:9" ht="15.75" x14ac:dyDescent="0.25">
      <c r="A105" s="4" t="s">
        <v>192</v>
      </c>
      <c r="B105" s="4" t="s">
        <v>193</v>
      </c>
      <c r="C105" s="6">
        <v>205.51</v>
      </c>
      <c r="D105" s="6">
        <v>193.31</v>
      </c>
      <c r="E105" s="6">
        <v>6.6000000000000003E-2</v>
      </c>
      <c r="F105" s="12">
        <v>1.1000000000000001</v>
      </c>
      <c r="G105" s="12">
        <v>1</v>
      </c>
      <c r="H105" s="12">
        <v>1.45</v>
      </c>
      <c r="I105" s="9">
        <f t="shared" si="1"/>
        <v>0.10527000000000002</v>
      </c>
    </row>
    <row r="106" spans="1:9" ht="15.75" x14ac:dyDescent="0.25">
      <c r="A106" s="4" t="s">
        <v>194</v>
      </c>
      <c r="B106" s="4" t="s">
        <v>195</v>
      </c>
      <c r="C106" s="6">
        <v>192.76</v>
      </c>
      <c r="D106" s="6">
        <v>185.98</v>
      </c>
      <c r="E106" s="6">
        <v>6.6000000000000003E-2</v>
      </c>
      <c r="F106" s="12">
        <v>1.1000000000000001</v>
      </c>
      <c r="G106" s="12">
        <v>0.8</v>
      </c>
      <c r="H106" s="12">
        <v>1.45</v>
      </c>
      <c r="I106" s="9">
        <f t="shared" si="1"/>
        <v>8.4216000000000013E-2</v>
      </c>
    </row>
    <row r="107" spans="1:9" ht="15.75" x14ac:dyDescent="0.25">
      <c r="A107" s="4" t="s">
        <v>196</v>
      </c>
      <c r="B107" s="4" t="s">
        <v>197</v>
      </c>
      <c r="C107" s="6">
        <v>196.03</v>
      </c>
      <c r="D107" s="6">
        <v>182.95</v>
      </c>
      <c r="E107" s="6">
        <v>6.6000000000000003E-2</v>
      </c>
      <c r="F107" s="12">
        <v>1.1000000000000001</v>
      </c>
      <c r="G107" s="12">
        <v>0.8</v>
      </c>
      <c r="H107" s="12">
        <v>1.45</v>
      </c>
      <c r="I107" s="9">
        <f t="shared" si="1"/>
        <v>8.4216000000000013E-2</v>
      </c>
    </row>
    <row r="108" spans="1:9" ht="15.75" x14ac:dyDescent="0.25">
      <c r="A108" s="4" t="s">
        <v>198</v>
      </c>
      <c r="B108" s="4" t="s">
        <v>199</v>
      </c>
      <c r="C108" s="6">
        <v>277.95999999999998</v>
      </c>
      <c r="D108" s="6">
        <v>260.33999999999997</v>
      </c>
      <c r="E108" s="6">
        <v>6.6000000000000003E-2</v>
      </c>
      <c r="F108" s="12">
        <v>1.1000000000000001</v>
      </c>
      <c r="G108" s="12">
        <v>1</v>
      </c>
      <c r="H108" s="12">
        <v>1.45</v>
      </c>
      <c r="I108" s="9">
        <f t="shared" si="1"/>
        <v>0.10527000000000002</v>
      </c>
    </row>
    <row r="109" spans="1:9" ht="15.75" x14ac:dyDescent="0.25">
      <c r="A109" s="4" t="s">
        <v>200</v>
      </c>
      <c r="B109" s="4" t="s">
        <v>201</v>
      </c>
      <c r="C109" s="6">
        <v>2395.3200000000002</v>
      </c>
      <c r="D109" s="6">
        <v>2075.9299999999998</v>
      </c>
      <c r="E109" s="6">
        <v>6.6000000000000003E-2</v>
      </c>
      <c r="F109" s="12">
        <v>1.1000000000000001</v>
      </c>
      <c r="G109" s="12">
        <v>1</v>
      </c>
      <c r="H109" s="12">
        <v>1</v>
      </c>
      <c r="I109" s="9">
        <f t="shared" si="1"/>
        <v>7.2600000000000012E-2</v>
      </c>
    </row>
    <row r="110" spans="1:9" ht="15.75" x14ac:dyDescent="0.25">
      <c r="A110" s="4" t="s">
        <v>202</v>
      </c>
      <c r="B110" s="4" t="s">
        <v>203</v>
      </c>
      <c r="C110" s="6">
        <v>2496.62</v>
      </c>
      <c r="D110" s="6">
        <v>1929.52</v>
      </c>
      <c r="E110" s="6">
        <v>6.6000000000000003E-2</v>
      </c>
      <c r="F110" s="12">
        <v>1.1000000000000001</v>
      </c>
      <c r="G110" s="12">
        <v>1</v>
      </c>
      <c r="H110" s="12">
        <v>1</v>
      </c>
      <c r="I110" s="9">
        <f t="shared" si="1"/>
        <v>7.2600000000000012E-2</v>
      </c>
    </row>
    <row r="111" spans="1:9" ht="15.75" x14ac:dyDescent="0.25">
      <c r="A111" s="4" t="s">
        <v>204</v>
      </c>
      <c r="B111" s="4" t="s">
        <v>205</v>
      </c>
      <c r="C111" s="6">
        <v>212.55</v>
      </c>
      <c r="D111" s="6">
        <v>216.31</v>
      </c>
      <c r="E111" s="6">
        <v>6.6000000000000003E-2</v>
      </c>
      <c r="F111" s="12">
        <v>1.1000000000000001</v>
      </c>
      <c r="G111" s="12">
        <v>1</v>
      </c>
      <c r="H111" s="12">
        <v>1.45</v>
      </c>
      <c r="I111" s="9">
        <f t="shared" si="1"/>
        <v>0.10527000000000002</v>
      </c>
    </row>
    <row r="112" spans="1:9" ht="15.75" x14ac:dyDescent="0.25">
      <c r="A112" s="4" t="s">
        <v>206</v>
      </c>
      <c r="B112" s="4" t="s">
        <v>207</v>
      </c>
      <c r="C112" s="12">
        <v>642.29999999999995</v>
      </c>
      <c r="D112" s="6">
        <v>537.92999999999995</v>
      </c>
      <c r="E112" s="6">
        <v>6.6000000000000003E-2</v>
      </c>
      <c r="F112" s="12">
        <v>1.1000000000000001</v>
      </c>
      <c r="G112" s="12">
        <v>1</v>
      </c>
      <c r="H112" s="12">
        <v>1.45</v>
      </c>
      <c r="I112" s="9">
        <f t="shared" si="1"/>
        <v>0.10527000000000002</v>
      </c>
    </row>
    <row r="113" spans="1:9" ht="15.75" x14ac:dyDescent="0.25">
      <c r="A113" s="4" t="s">
        <v>208</v>
      </c>
      <c r="B113" s="4" t="s">
        <v>209</v>
      </c>
      <c r="C113" s="6">
        <v>628.75</v>
      </c>
      <c r="D113" s="6">
        <v>538.22</v>
      </c>
      <c r="E113" s="6">
        <v>6.6000000000000003E-2</v>
      </c>
      <c r="F113" s="12">
        <v>1.1000000000000001</v>
      </c>
      <c r="G113" s="12">
        <v>1</v>
      </c>
      <c r="H113" s="12">
        <v>1.45</v>
      </c>
      <c r="I113" s="9">
        <f t="shared" si="1"/>
        <v>0.10527000000000002</v>
      </c>
    </row>
    <row r="114" spans="1:9" ht="15.75" x14ac:dyDescent="0.25">
      <c r="A114" s="4" t="s">
        <v>210</v>
      </c>
      <c r="B114" s="4" t="s">
        <v>211</v>
      </c>
      <c r="C114" s="6">
        <v>424.45</v>
      </c>
      <c r="D114" s="6">
        <v>352.02</v>
      </c>
      <c r="E114" s="6">
        <v>6.6000000000000003E-2</v>
      </c>
      <c r="F114" s="12">
        <v>1.1000000000000001</v>
      </c>
      <c r="G114" s="12">
        <v>1</v>
      </c>
      <c r="H114" s="12">
        <v>1.45</v>
      </c>
      <c r="I114" s="9">
        <f t="shared" si="1"/>
        <v>0.10527000000000002</v>
      </c>
    </row>
    <row r="115" spans="1:9" ht="15.75" x14ac:dyDescent="0.25">
      <c r="A115" s="4" t="s">
        <v>212</v>
      </c>
      <c r="B115" s="4" t="s">
        <v>213</v>
      </c>
      <c r="C115" s="6">
        <v>308.57</v>
      </c>
      <c r="D115" s="6">
        <v>303.57</v>
      </c>
      <c r="E115" s="6">
        <v>6.6000000000000003E-2</v>
      </c>
      <c r="F115" s="12">
        <v>1.1000000000000001</v>
      </c>
      <c r="G115" s="12">
        <v>1</v>
      </c>
      <c r="H115" s="12">
        <v>1.45</v>
      </c>
      <c r="I115" s="9">
        <f t="shared" si="1"/>
        <v>0.10527000000000002</v>
      </c>
    </row>
    <row r="116" spans="1:9" ht="15.75" x14ac:dyDescent="0.25">
      <c r="A116" s="4" t="s">
        <v>214</v>
      </c>
      <c r="B116" s="4" t="s">
        <v>215</v>
      </c>
      <c r="C116" s="12">
        <v>283.2</v>
      </c>
      <c r="D116" s="6">
        <v>252.37</v>
      </c>
      <c r="E116" s="6">
        <v>6.6000000000000003E-2</v>
      </c>
      <c r="F116" s="12">
        <v>1.1000000000000001</v>
      </c>
      <c r="G116" s="12">
        <v>1</v>
      </c>
      <c r="H116" s="12">
        <v>1.45</v>
      </c>
      <c r="I116" s="9">
        <f t="shared" si="1"/>
        <v>0.10527000000000002</v>
      </c>
    </row>
    <row r="117" spans="1:9" ht="15.75" x14ac:dyDescent="0.25">
      <c r="A117" s="4" t="s">
        <v>216</v>
      </c>
      <c r="B117" s="4" t="s">
        <v>217</v>
      </c>
      <c r="C117" s="6">
        <v>1933.09</v>
      </c>
      <c r="D117" s="12">
        <v>1537.8</v>
      </c>
      <c r="E117" s="6">
        <v>6.6000000000000003E-2</v>
      </c>
      <c r="F117" s="12">
        <v>1.1000000000000001</v>
      </c>
      <c r="G117" s="12">
        <v>1</v>
      </c>
      <c r="H117" s="12">
        <v>1.25</v>
      </c>
      <c r="I117" s="9">
        <f t="shared" si="1"/>
        <v>9.0750000000000011E-2</v>
      </c>
    </row>
    <row r="118" spans="1:9" ht="15.75" x14ac:dyDescent="0.25">
      <c r="A118" s="4" t="s">
        <v>218</v>
      </c>
      <c r="B118" s="4" t="s">
        <v>219</v>
      </c>
      <c r="C118" s="6">
        <v>1871.15</v>
      </c>
      <c r="D118" s="6">
        <v>1523.03</v>
      </c>
      <c r="E118" s="6">
        <v>6.6000000000000003E-2</v>
      </c>
      <c r="F118" s="12">
        <v>1.1000000000000001</v>
      </c>
      <c r="G118" s="12">
        <v>1</v>
      </c>
      <c r="H118" s="12">
        <v>1.25</v>
      </c>
      <c r="I118" s="9">
        <f t="shared" si="1"/>
        <v>9.0750000000000011E-2</v>
      </c>
    </row>
    <row r="119" spans="1:9" ht="15.75" x14ac:dyDescent="0.25">
      <c r="A119" s="4" t="s">
        <v>220</v>
      </c>
      <c r="B119" s="4" t="s">
        <v>221</v>
      </c>
      <c r="C119" s="6">
        <v>1950.65</v>
      </c>
      <c r="D119" s="6">
        <v>1533.57</v>
      </c>
      <c r="E119" s="6">
        <v>6.6000000000000003E-2</v>
      </c>
      <c r="F119" s="12">
        <v>1.1000000000000001</v>
      </c>
      <c r="G119" s="12">
        <v>1</v>
      </c>
      <c r="H119" s="12">
        <v>1.25</v>
      </c>
      <c r="I119" s="9">
        <f t="shared" si="1"/>
        <v>9.0750000000000011E-2</v>
      </c>
    </row>
    <row r="120" spans="1:9" ht="15.75" x14ac:dyDescent="0.25">
      <c r="A120" s="4" t="s">
        <v>222</v>
      </c>
      <c r="B120" s="4" t="s">
        <v>223</v>
      </c>
      <c r="C120" s="6">
        <v>254.73</v>
      </c>
      <c r="D120" s="6">
        <v>233.58</v>
      </c>
      <c r="E120" s="6">
        <v>6.6000000000000003E-2</v>
      </c>
      <c r="F120" s="12">
        <v>1.1000000000000001</v>
      </c>
      <c r="G120" s="12">
        <v>1</v>
      </c>
      <c r="H120" s="12">
        <v>1.45</v>
      </c>
      <c r="I120" s="9">
        <f t="shared" si="1"/>
        <v>0.10527000000000002</v>
      </c>
    </row>
    <row r="121" spans="1:9" ht="15.75" x14ac:dyDescent="0.25">
      <c r="A121" s="4" t="s">
        <v>224</v>
      </c>
      <c r="B121" s="4" t="s">
        <v>225</v>
      </c>
      <c r="C121" s="6">
        <v>1220.1600000000001</v>
      </c>
      <c r="D121" s="6">
        <v>951.65</v>
      </c>
      <c r="E121" s="6">
        <v>6.6000000000000003E-2</v>
      </c>
      <c r="F121" s="12">
        <v>1.1000000000000001</v>
      </c>
      <c r="G121" s="12">
        <v>1</v>
      </c>
      <c r="H121" s="12">
        <v>1.25</v>
      </c>
      <c r="I121" s="9">
        <f t="shared" si="1"/>
        <v>9.0750000000000011E-2</v>
      </c>
    </row>
    <row r="122" spans="1:9" ht="15.75" x14ac:dyDescent="0.25">
      <c r="A122" s="4" t="s">
        <v>226</v>
      </c>
      <c r="B122" s="4" t="s">
        <v>227</v>
      </c>
      <c r="C122" s="12">
        <v>150.6</v>
      </c>
      <c r="D122" s="12">
        <v>150.6</v>
      </c>
      <c r="E122" s="6">
        <v>6.6000000000000003E-2</v>
      </c>
      <c r="F122" s="12">
        <v>1.1000000000000001</v>
      </c>
      <c r="G122" s="12">
        <v>0.8</v>
      </c>
      <c r="H122" s="12">
        <v>1.45</v>
      </c>
      <c r="I122" s="9">
        <f t="shared" si="1"/>
        <v>8.4216000000000013E-2</v>
      </c>
    </row>
    <row r="123" spans="1:9" ht="15.75" x14ac:dyDescent="0.25">
      <c r="A123" s="4" t="s">
        <v>228</v>
      </c>
      <c r="B123" s="4" t="s">
        <v>229</v>
      </c>
      <c r="C123" s="6">
        <v>148.03</v>
      </c>
      <c r="D123" s="6">
        <v>150.63</v>
      </c>
      <c r="E123" s="6">
        <v>6.6000000000000003E-2</v>
      </c>
      <c r="F123" s="12">
        <v>1.1000000000000001</v>
      </c>
      <c r="G123" s="12">
        <v>0.8</v>
      </c>
      <c r="H123" s="12">
        <v>1.45</v>
      </c>
      <c r="I123" s="9">
        <f t="shared" si="1"/>
        <v>8.4216000000000013E-2</v>
      </c>
    </row>
    <row r="124" spans="1:9" ht="15.75" x14ac:dyDescent="0.25">
      <c r="A124" s="4" t="s">
        <v>230</v>
      </c>
      <c r="B124" s="4" t="s">
        <v>231</v>
      </c>
      <c r="C124" s="6">
        <v>1334.63</v>
      </c>
      <c r="D124" s="6">
        <v>958.83</v>
      </c>
      <c r="E124" s="6">
        <v>6.6000000000000003E-2</v>
      </c>
      <c r="F124" s="12">
        <v>1.1000000000000001</v>
      </c>
      <c r="G124" s="12">
        <v>1</v>
      </c>
      <c r="H124" s="12">
        <v>1.25</v>
      </c>
      <c r="I124" s="9">
        <f t="shared" si="1"/>
        <v>9.0750000000000011E-2</v>
      </c>
    </row>
    <row r="125" spans="1:9" ht="15.75" x14ac:dyDescent="0.25">
      <c r="A125" s="4" t="s">
        <v>232</v>
      </c>
      <c r="B125" s="4" t="s">
        <v>233</v>
      </c>
      <c r="C125" s="6">
        <v>2001.14</v>
      </c>
      <c r="D125" s="6">
        <v>1420.17</v>
      </c>
      <c r="E125" s="6">
        <v>6.6000000000000003E-2</v>
      </c>
      <c r="F125" s="12">
        <v>1.1000000000000001</v>
      </c>
      <c r="G125" s="12">
        <v>1</v>
      </c>
      <c r="H125" s="12">
        <v>1</v>
      </c>
      <c r="I125" s="9">
        <f t="shared" si="1"/>
        <v>7.2600000000000012E-2</v>
      </c>
    </row>
    <row r="126" spans="1:9" ht="15.75" x14ac:dyDescent="0.25">
      <c r="A126" s="4" t="s">
        <v>234</v>
      </c>
      <c r="B126" s="4" t="s">
        <v>235</v>
      </c>
      <c r="C126" s="6">
        <v>789.19</v>
      </c>
      <c r="D126" s="6">
        <v>653.13</v>
      </c>
      <c r="E126" s="6">
        <v>6.6000000000000003E-2</v>
      </c>
      <c r="F126" s="12">
        <v>1.1000000000000001</v>
      </c>
      <c r="G126" s="12">
        <v>0.8</v>
      </c>
      <c r="H126" s="12">
        <v>1.45</v>
      </c>
      <c r="I126" s="9">
        <f t="shared" si="1"/>
        <v>8.4216000000000013E-2</v>
      </c>
    </row>
    <row r="127" spans="1:9" ht="15.75" x14ac:dyDescent="0.25">
      <c r="A127" s="4" t="s">
        <v>236</v>
      </c>
      <c r="B127" s="4" t="s">
        <v>237</v>
      </c>
      <c r="C127" s="6">
        <v>456.19</v>
      </c>
      <c r="D127" s="6">
        <v>302.67</v>
      </c>
      <c r="E127" s="6">
        <v>6.6000000000000003E-2</v>
      </c>
      <c r="F127" s="12">
        <v>1.1000000000000001</v>
      </c>
      <c r="G127" s="12">
        <v>0.8</v>
      </c>
      <c r="H127" s="12">
        <v>1.45</v>
      </c>
      <c r="I127" s="9">
        <f t="shared" si="1"/>
        <v>8.4216000000000013E-2</v>
      </c>
    </row>
    <row r="128" spans="1:9" ht="15.75" x14ac:dyDescent="0.25">
      <c r="A128" s="4" t="s">
        <v>238</v>
      </c>
      <c r="B128" s="4" t="s">
        <v>239</v>
      </c>
      <c r="C128" s="6">
        <v>455.76</v>
      </c>
      <c r="D128" s="6">
        <v>302.24</v>
      </c>
      <c r="E128" s="6">
        <v>6.6000000000000003E-2</v>
      </c>
      <c r="F128" s="12">
        <v>1.1000000000000001</v>
      </c>
      <c r="G128" s="12">
        <v>0.8</v>
      </c>
      <c r="H128" s="12">
        <v>1.45</v>
      </c>
      <c r="I128" s="9">
        <f t="shared" si="1"/>
        <v>8.4216000000000013E-2</v>
      </c>
    </row>
    <row r="130" spans="2:9" ht="15.75" x14ac:dyDescent="0.25">
      <c r="B130" s="1" t="s">
        <v>244</v>
      </c>
      <c r="C130" s="1"/>
      <c r="D130" s="1"/>
      <c r="E130" s="1"/>
      <c r="F130" s="1"/>
      <c r="G130" s="1"/>
      <c r="H130" s="1"/>
      <c r="I130" s="1"/>
    </row>
    <row r="131" spans="2:9" ht="15.75" x14ac:dyDescent="0.25">
      <c r="B131" s="1" t="s">
        <v>240</v>
      </c>
      <c r="C131" s="1"/>
      <c r="D131" s="1"/>
      <c r="E131" s="1"/>
      <c r="F131" s="1"/>
      <c r="G131" s="1"/>
      <c r="H131" s="1"/>
      <c r="I131" s="1"/>
    </row>
    <row r="132" spans="2:9" ht="15.75" x14ac:dyDescent="0.25">
      <c r="B132" s="1" t="s">
        <v>241</v>
      </c>
      <c r="C132" s="1"/>
      <c r="D132" s="1"/>
      <c r="E132" s="1"/>
      <c r="F132" s="1"/>
      <c r="G132" s="1"/>
      <c r="H132" s="1"/>
      <c r="I132" s="1"/>
    </row>
    <row r="133" spans="2:9" ht="15.75" x14ac:dyDescent="0.25">
      <c r="B133" s="1" t="s">
        <v>242</v>
      </c>
      <c r="C133" s="1"/>
      <c r="D133" s="1"/>
      <c r="E133" s="1"/>
      <c r="F133" s="1"/>
      <c r="G133" s="1"/>
      <c r="H133" s="1"/>
      <c r="I133" s="1"/>
    </row>
    <row r="134" spans="2:9" ht="15.75" x14ac:dyDescent="0.25">
      <c r="B134" s="1" t="s">
        <v>245</v>
      </c>
      <c r="C134" s="1"/>
      <c r="D134" s="1"/>
      <c r="E134" s="1"/>
      <c r="F134" s="1"/>
      <c r="G134" s="1"/>
      <c r="H134" s="1"/>
      <c r="I134" s="1"/>
    </row>
    <row r="135" spans="2:9" ht="15.75" x14ac:dyDescent="0.25">
      <c r="B135" s="1"/>
      <c r="C135" s="1"/>
      <c r="D135" s="1"/>
      <c r="E135" s="1"/>
      <c r="F135" s="1"/>
      <c r="G135" s="1"/>
      <c r="H135" s="1"/>
      <c r="I135" s="1"/>
    </row>
  </sheetData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Vartotojas</cp:lastModifiedBy>
  <cp:lastPrinted>2026-01-12T09:45:38Z</cp:lastPrinted>
  <dcterms:created xsi:type="dcterms:W3CDTF">2026-01-12T09:36:20Z</dcterms:created>
  <dcterms:modified xsi:type="dcterms:W3CDTF">2026-01-12T13:12:55Z</dcterms:modified>
</cp:coreProperties>
</file>